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1276" sheetId="1" r:id="rId1"/>
    <sheet name="1115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<sst xmlns="http://schemas.openxmlformats.org/spreadsheetml/2006/main" count="454" uniqueCount="202">
  <si>
    <t>序号</t>
  </si>
  <si>
    <t>采购类型</t>
  </si>
  <si>
    <t>品目名称</t>
  </si>
  <si>
    <t>采购内容</t>
  </si>
  <si>
    <t>预估单价（元）</t>
  </si>
  <si>
    <t>数量</t>
  </si>
  <si>
    <t>计量单位</t>
  </si>
  <si>
    <t>规格</t>
  </si>
  <si>
    <r>
      <rPr>
        <b/>
        <sz val="12"/>
        <color rgb="FF000000"/>
        <rFont val="宋体"/>
        <charset val="134"/>
      </rPr>
      <t>备注</t>
    </r>
  </si>
  <si>
    <t>总价</t>
  </si>
  <si>
    <t>课程</t>
  </si>
  <si>
    <t>供应商报价</t>
  </si>
  <si>
    <t>报价品牌</t>
  </si>
  <si>
    <t>货物</t>
  </si>
  <si>
    <t>实验实训耗材</t>
  </si>
  <si>
    <r>
      <rPr>
        <sz val="12"/>
        <color rgb="FF000000"/>
        <rFont val="宋体"/>
        <charset val="134"/>
      </rPr>
      <t>消毒棉签</t>
    </r>
  </si>
  <si>
    <r>
      <rPr>
        <sz val="12"/>
        <color rgb="FF000000"/>
        <rFont val="宋体"/>
        <charset val="134"/>
      </rPr>
      <t>包</t>
    </r>
  </si>
  <si>
    <r>
      <rPr>
        <sz val="12"/>
        <color rgb="FF000000"/>
        <rFont val="Times New Roman"/>
        <charset val="0"/>
      </rPr>
      <t>8cm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Times New Roman"/>
        <charset val="0"/>
      </rPr>
      <t>100</t>
    </r>
    <r>
      <rPr>
        <sz val="12"/>
        <color rgb="FF000000"/>
        <rFont val="宋体"/>
        <charset val="134"/>
      </rPr>
      <t>支</t>
    </r>
  </si>
  <si>
    <t>基础医学与药学</t>
  </si>
  <si>
    <r>
      <rPr>
        <sz val="12"/>
        <color rgb="FF000000"/>
        <rFont val="宋体"/>
        <charset val="134"/>
      </rPr>
      <t>医用棉签</t>
    </r>
  </si>
  <si>
    <r>
      <rPr>
        <sz val="12"/>
        <color rgb="FF000000"/>
        <rFont val="Times New Roman"/>
        <charset val="0"/>
      </rPr>
      <t>12cm</t>
    </r>
    <r>
      <rPr>
        <sz val="12"/>
        <color rgb="FF000000"/>
        <rFont val="宋体"/>
        <charset val="134"/>
      </rPr>
      <t>，无菌，</t>
    </r>
    <r>
      <rPr>
        <sz val="12"/>
        <color rgb="FF000000"/>
        <rFont val="Times New Roman"/>
        <charset val="0"/>
      </rPr>
      <t>PE</t>
    </r>
    <r>
      <rPr>
        <sz val="12"/>
        <color rgb="FF000000"/>
        <rFont val="宋体"/>
        <charset val="134"/>
      </rPr>
      <t>袋，</t>
    </r>
    <r>
      <rPr>
        <sz val="12"/>
        <color rgb="FF000000"/>
        <rFont val="Times New Roman"/>
        <charset val="0"/>
      </rPr>
      <t>50</t>
    </r>
    <r>
      <rPr>
        <sz val="12"/>
        <color rgb="FF000000"/>
        <rFont val="宋体"/>
        <charset val="134"/>
      </rPr>
      <t>支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袋，</t>
    </r>
    <r>
      <rPr>
        <sz val="12"/>
        <color rgb="FF000000"/>
        <rFont val="Times New Roman"/>
        <charset val="0"/>
      </rPr>
      <t>20</t>
    </r>
    <r>
      <rPr>
        <sz val="12"/>
        <color rgb="FF000000"/>
        <rFont val="宋体"/>
        <charset val="134"/>
      </rPr>
      <t>袋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包</t>
    </r>
  </si>
  <si>
    <t>口腔</t>
  </si>
  <si>
    <r>
      <rPr>
        <sz val="12"/>
        <color rgb="FF000000"/>
        <rFont val="宋体"/>
        <charset val="134"/>
      </rPr>
      <t>血培养皿</t>
    </r>
  </si>
  <si>
    <r>
      <rPr>
        <sz val="12"/>
        <color rgb="FF000000"/>
        <rFont val="宋体"/>
        <charset val="134"/>
      </rPr>
      <t>个</t>
    </r>
  </si>
  <si>
    <r>
      <rPr>
        <sz val="12"/>
        <color rgb="FF000000"/>
        <rFont val="宋体"/>
        <charset val="134"/>
      </rPr>
      <t>含血琼脂平板</t>
    </r>
  </si>
  <si>
    <r>
      <rPr>
        <sz val="12"/>
        <color rgb="FF000000"/>
        <rFont val="宋体"/>
        <charset val="134"/>
      </rPr>
      <t>碘伏棉棒</t>
    </r>
  </si>
  <si>
    <r>
      <rPr>
        <sz val="12"/>
        <color rgb="FF000000"/>
        <rFont val="宋体"/>
        <charset val="134"/>
      </rPr>
      <t>盒</t>
    </r>
  </si>
  <si>
    <r>
      <rPr>
        <sz val="12"/>
        <color rgb="FF000000"/>
        <rFont val="宋体"/>
        <charset val="134"/>
      </rPr>
      <t>盒装</t>
    </r>
  </si>
  <si>
    <r>
      <rPr>
        <sz val="12"/>
        <color rgb="FF000000"/>
        <rFont val="宋体"/>
        <charset val="134"/>
      </rPr>
      <t>纯净水</t>
    </r>
  </si>
  <si>
    <r>
      <rPr>
        <sz val="12"/>
        <color rgb="FF000000"/>
        <rFont val="宋体"/>
        <charset val="134"/>
      </rPr>
      <t>桶</t>
    </r>
  </si>
  <si>
    <r>
      <rPr>
        <sz val="12"/>
        <color rgb="FF000000"/>
        <rFont val="Times New Roman"/>
        <charset val="0"/>
      </rPr>
      <t xml:space="preserve">20L / </t>
    </r>
    <r>
      <rPr>
        <sz val="12"/>
        <color rgb="FF000000"/>
        <rFont val="宋体"/>
        <charset val="134"/>
      </rPr>
      <t>桶（实验室专用）</t>
    </r>
  </si>
  <si>
    <r>
      <rPr>
        <sz val="12"/>
        <color rgb="FF000000"/>
        <rFont val="Times New Roman"/>
        <charset val="0"/>
      </rPr>
      <t>2</t>
    </r>
    <r>
      <rPr>
        <sz val="12"/>
        <color rgb="FF000000"/>
        <rFont val="宋体"/>
        <charset val="134"/>
      </rPr>
      <t>号硬胶囊壳</t>
    </r>
  </si>
  <si>
    <r>
      <rPr>
        <sz val="12"/>
        <color rgb="FF000000"/>
        <rFont val="宋体"/>
        <charset val="134"/>
      </rPr>
      <t>粒</t>
    </r>
  </si>
  <si>
    <r>
      <rPr>
        <sz val="12"/>
        <color rgb="FF000000"/>
        <rFont val="宋体"/>
        <charset val="134"/>
      </rPr>
      <t>含囊体</t>
    </r>
    <r>
      <rPr>
        <sz val="12"/>
        <color rgb="FF000000"/>
        <rFont val="Times New Roman"/>
        <charset val="0"/>
      </rPr>
      <t>+</t>
    </r>
    <r>
      <rPr>
        <sz val="12"/>
        <color rgb="FF000000"/>
        <rFont val="宋体"/>
        <charset val="134"/>
      </rPr>
      <t>囊帽，囊体囊帽颜色不同</t>
    </r>
  </si>
  <si>
    <r>
      <rPr>
        <sz val="12"/>
        <color rgb="FF000000"/>
        <rFont val="宋体"/>
        <charset val="134"/>
      </rPr>
      <t>猪胆汁粉</t>
    </r>
  </si>
  <si>
    <r>
      <rPr>
        <sz val="12"/>
        <color rgb="FF000000"/>
        <rFont val="宋体"/>
        <charset val="134"/>
      </rPr>
      <t>瓶</t>
    </r>
  </si>
  <si>
    <r>
      <rPr>
        <sz val="12"/>
        <color rgb="FF000000"/>
        <rFont val="Times New Roman"/>
        <charset val="0"/>
      </rPr>
      <t>50g/</t>
    </r>
    <r>
      <rPr>
        <sz val="12"/>
        <color rgb="FF000000"/>
        <rFont val="宋体"/>
        <charset val="134"/>
      </rPr>
      <t>瓶</t>
    </r>
  </si>
  <si>
    <r>
      <rPr>
        <sz val="12"/>
        <color rgb="FF000000"/>
        <rFont val="宋体"/>
        <charset val="134"/>
      </rPr>
      <t>香精</t>
    </r>
  </si>
  <si>
    <r>
      <rPr>
        <sz val="12"/>
        <color rgb="FF000000"/>
        <rFont val="Times New Roman"/>
        <charset val="0"/>
      </rPr>
      <t>500mL/</t>
    </r>
    <r>
      <rPr>
        <sz val="12"/>
        <color rgb="FF000000"/>
        <rFont val="宋体"/>
        <charset val="134"/>
      </rPr>
      <t>瓶</t>
    </r>
  </si>
  <si>
    <r>
      <rPr>
        <sz val="12"/>
        <color rgb="FF000000"/>
        <rFont val="宋体"/>
        <charset val="134"/>
      </rPr>
      <t>金黄色葡萄球菌标本片</t>
    </r>
  </si>
  <si>
    <r>
      <rPr>
        <sz val="12"/>
        <color rgb="FF000000"/>
        <rFont val="Times New Roman"/>
        <charset val="0"/>
      </rPr>
      <t>75*25*1mm</t>
    </r>
    <r>
      <rPr>
        <sz val="12"/>
        <color rgb="FF000000"/>
        <rFont val="宋体"/>
        <charset val="134"/>
      </rPr>
      <t>，玻璃</t>
    </r>
  </si>
  <si>
    <r>
      <rPr>
        <sz val="12"/>
        <color rgb="FF000000"/>
        <rFont val="宋体"/>
        <charset val="134"/>
      </rPr>
      <t>链球菌</t>
    </r>
  </si>
  <si>
    <r>
      <rPr>
        <sz val="12"/>
        <color rgb="FF000000"/>
        <rFont val="宋体"/>
        <charset val="134"/>
      </rPr>
      <t>肺炎双球菌</t>
    </r>
  </si>
  <si>
    <r>
      <rPr>
        <sz val="12"/>
        <color rgb="FF000000"/>
        <rFont val="宋体"/>
        <charset val="134"/>
      </rPr>
      <t>乙型溶血性链球菌</t>
    </r>
  </si>
  <si>
    <r>
      <rPr>
        <sz val="12"/>
        <color rgb="FF000000"/>
        <rFont val="宋体"/>
        <charset val="134"/>
      </rPr>
      <t>大肠杆菌标本</t>
    </r>
  </si>
  <si>
    <r>
      <rPr>
        <sz val="12"/>
        <color rgb="FF000000"/>
        <rFont val="宋体"/>
        <charset val="134"/>
      </rPr>
      <t>绿脓杆菌</t>
    </r>
  </si>
  <si>
    <r>
      <rPr>
        <sz val="12"/>
        <color rgb="FF000000"/>
        <rFont val="宋体"/>
        <charset val="134"/>
      </rPr>
      <t>霍乱弧菌</t>
    </r>
  </si>
  <si>
    <r>
      <rPr>
        <sz val="12"/>
        <color rgb="FF000000"/>
        <rFont val="宋体"/>
        <charset val="134"/>
      </rPr>
      <t>结核分支杆菌</t>
    </r>
  </si>
  <si>
    <r>
      <rPr>
        <sz val="12"/>
        <color rgb="FF000000"/>
        <rFont val="Times New Roman"/>
        <charset val="0"/>
      </rPr>
      <t>PH</t>
    </r>
    <r>
      <rPr>
        <sz val="12"/>
        <color rgb="FF000000"/>
        <rFont val="宋体"/>
        <charset val="134"/>
      </rPr>
      <t>广泛试纸</t>
    </r>
  </si>
  <si>
    <t>Ph 1-14</t>
  </si>
  <si>
    <r>
      <rPr>
        <sz val="12"/>
        <color rgb="FF000000"/>
        <rFont val="宋体"/>
        <charset val="134"/>
      </rPr>
      <t>容量瓶</t>
    </r>
    <r>
      <rPr>
        <sz val="12"/>
        <color rgb="FF000000"/>
        <rFont val="Times New Roman"/>
        <charset val="0"/>
      </rPr>
      <t>250</t>
    </r>
    <r>
      <rPr>
        <sz val="12"/>
        <color rgb="FF000000"/>
        <rFont val="宋体"/>
        <charset val="134"/>
      </rPr>
      <t>毫升</t>
    </r>
  </si>
  <si>
    <t>250ml</t>
  </si>
  <si>
    <r>
      <rPr>
        <sz val="12"/>
        <color rgb="FF000000"/>
        <rFont val="宋体"/>
        <charset val="134"/>
      </rPr>
      <t>量桶</t>
    </r>
    <r>
      <rPr>
        <sz val="12"/>
        <color rgb="FF000000"/>
        <rFont val="Times New Roman"/>
        <charset val="0"/>
      </rPr>
      <t>50</t>
    </r>
    <r>
      <rPr>
        <sz val="12"/>
        <color rgb="FF000000"/>
        <rFont val="宋体"/>
        <charset val="134"/>
      </rPr>
      <t>毫升</t>
    </r>
  </si>
  <si>
    <t>50ml</t>
  </si>
  <si>
    <r>
      <rPr>
        <sz val="12"/>
        <color rgb="FF000000"/>
        <rFont val="宋体"/>
        <charset val="134"/>
      </rPr>
      <t>温度计套管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可调式温度计接头</t>
    </r>
  </si>
  <si>
    <r>
      <rPr>
        <sz val="12"/>
        <color rgb="FF000000"/>
        <rFont val="宋体"/>
        <charset val="134"/>
      </rPr>
      <t>玻璃，</t>
    </r>
    <r>
      <rPr>
        <sz val="12"/>
        <color rgb="FF000000"/>
        <rFont val="Times New Roman"/>
        <charset val="0"/>
      </rPr>
      <t>24/29</t>
    </r>
  </si>
  <si>
    <r>
      <rPr>
        <sz val="12"/>
        <color rgb="FF000000"/>
        <rFont val="Times New Roman"/>
        <charset val="0"/>
      </rPr>
      <t>10μL</t>
    </r>
    <r>
      <rPr>
        <sz val="12"/>
        <color rgb="FF000000"/>
        <rFont val="宋体"/>
        <charset val="134"/>
      </rPr>
      <t>移液器吸头</t>
    </r>
  </si>
  <si>
    <r>
      <rPr>
        <sz val="12"/>
        <color rgb="FF000000"/>
        <rFont val="Times New Roman"/>
        <charset val="0"/>
      </rPr>
      <t>1000</t>
    </r>
    <r>
      <rPr>
        <sz val="12"/>
        <color rgb="FF000000"/>
        <rFont val="宋体"/>
        <charset val="134"/>
      </rPr>
      <t>支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包</t>
    </r>
  </si>
  <si>
    <r>
      <rPr>
        <sz val="12"/>
        <color rgb="FF000000"/>
        <rFont val="Times New Roman"/>
        <charset val="0"/>
      </rPr>
      <t>20μL</t>
    </r>
    <r>
      <rPr>
        <sz val="12"/>
        <color rgb="FF000000"/>
        <rFont val="宋体"/>
        <charset val="134"/>
      </rPr>
      <t>移液器吸头</t>
    </r>
  </si>
  <si>
    <r>
      <rPr>
        <sz val="12"/>
        <color rgb="FF000000"/>
        <rFont val="Times New Roman"/>
        <charset val="0"/>
      </rPr>
      <t>200μL</t>
    </r>
    <r>
      <rPr>
        <sz val="12"/>
        <color rgb="FF000000"/>
        <rFont val="宋体"/>
        <charset val="134"/>
      </rPr>
      <t>移液器吸头</t>
    </r>
  </si>
  <si>
    <r>
      <rPr>
        <sz val="12"/>
        <color rgb="FF000000"/>
        <rFont val="Times New Roman"/>
        <charset val="0"/>
      </rPr>
      <t>1000μL</t>
    </r>
    <r>
      <rPr>
        <sz val="12"/>
        <color rgb="FF000000"/>
        <rFont val="宋体"/>
        <charset val="134"/>
      </rPr>
      <t>移液器吸头</t>
    </r>
  </si>
  <si>
    <t>蒸馏水</t>
  </si>
  <si>
    <r>
      <rPr>
        <sz val="12"/>
        <color rgb="FF000000"/>
        <rFont val="Times New Roman"/>
        <charset val="0"/>
      </rPr>
      <t>280ml/</t>
    </r>
    <r>
      <rPr>
        <sz val="12"/>
        <color rgb="FF000000"/>
        <rFont val="宋体"/>
        <charset val="134"/>
      </rPr>
      <t>瓶</t>
    </r>
  </si>
  <si>
    <r>
      <rPr>
        <sz val="12"/>
        <color rgb="FF000000"/>
        <rFont val="宋体"/>
        <charset val="134"/>
      </rPr>
      <t>石英吸收池</t>
    </r>
  </si>
  <si>
    <r>
      <rPr>
        <sz val="12"/>
        <color rgb="FF000000"/>
        <rFont val="宋体"/>
        <charset val="134"/>
      </rPr>
      <t>两只装</t>
    </r>
  </si>
  <si>
    <r>
      <rPr>
        <sz val="12"/>
        <color rgb="FF000000"/>
        <rFont val="宋体"/>
        <charset val="134"/>
      </rPr>
      <t>擦镜纸</t>
    </r>
  </si>
  <si>
    <r>
      <rPr>
        <sz val="12"/>
        <color rgb="FF000000"/>
        <rFont val="宋体"/>
        <charset val="134"/>
      </rPr>
      <t>本</t>
    </r>
  </si>
  <si>
    <t>10*15cm</t>
  </si>
  <si>
    <r>
      <rPr>
        <sz val="12"/>
        <color rgb="FF000000"/>
        <rFont val="宋体"/>
        <charset val="134"/>
      </rPr>
      <t>滤纸</t>
    </r>
  </si>
  <si>
    <r>
      <rPr>
        <sz val="12"/>
        <color rgb="FF000000"/>
        <rFont val="Times New Roman"/>
        <charset val="0"/>
      </rPr>
      <t>12.5cm</t>
    </r>
    <r>
      <rPr>
        <sz val="12"/>
        <color rgb="FF000000"/>
        <rFont val="宋体"/>
        <charset val="134"/>
      </rPr>
      <t>中速</t>
    </r>
  </si>
  <si>
    <r>
      <rPr>
        <sz val="12"/>
        <color rgb="FF000000"/>
        <rFont val="Times New Roman"/>
        <charset val="0"/>
      </rPr>
      <t>pH</t>
    </r>
    <r>
      <rPr>
        <sz val="12"/>
        <color rgb="FF000000"/>
        <rFont val="宋体"/>
        <charset val="134"/>
      </rPr>
      <t>缓冲剂</t>
    </r>
  </si>
  <si>
    <r>
      <rPr>
        <sz val="12"/>
        <color rgb="FF000000"/>
        <rFont val="Times New Roman"/>
        <charset val="0"/>
      </rPr>
      <t>pH=6.86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0"/>
      </rPr>
      <t>pH=4.00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0"/>
      </rPr>
      <t>pH=9.18</t>
    </r>
    <r>
      <rPr>
        <sz val="12"/>
        <color rgb="FF000000"/>
        <rFont val="宋体"/>
        <charset val="134"/>
      </rPr>
      <t>，可配</t>
    </r>
    <r>
      <rPr>
        <sz val="12"/>
        <color rgb="FF000000"/>
        <rFont val="Times New Roman"/>
        <charset val="0"/>
      </rPr>
      <t>250ml</t>
    </r>
    <r>
      <rPr>
        <sz val="12"/>
        <color rgb="FF000000"/>
        <rFont val="宋体"/>
        <charset val="134"/>
      </rPr>
      <t>，各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宋体"/>
        <charset val="134"/>
      </rPr>
      <t>包</t>
    </r>
  </si>
  <si>
    <t>低温热塑板</t>
  </si>
  <si>
    <t>张</t>
  </si>
  <si>
    <r>
      <rPr>
        <sz val="12"/>
        <rFont val="Times New Roman"/>
        <charset val="0"/>
      </rPr>
      <t>900*600*1.6mm</t>
    </r>
    <r>
      <rPr>
        <sz val="12"/>
        <rFont val="宋体"/>
        <charset val="134"/>
      </rPr>
      <t>（</t>
    </r>
    <r>
      <rPr>
        <sz val="12"/>
        <rFont val="Times New Roman"/>
        <charset val="0"/>
      </rPr>
      <t>R</t>
    </r>
    <r>
      <rPr>
        <sz val="12"/>
        <rFont val="宋体"/>
        <charset val="134"/>
      </rPr>
      <t>板）</t>
    </r>
  </si>
  <si>
    <t>康复</t>
  </si>
  <si>
    <t>肌效贴</t>
  </si>
  <si>
    <t>卷</t>
  </si>
  <si>
    <t>5cm*500cm</t>
  </si>
  <si>
    <r>
      <rPr>
        <sz val="12"/>
        <color rgb="FF000000"/>
        <rFont val="宋体"/>
        <charset val="134"/>
      </rPr>
      <t>医用胶带</t>
    </r>
  </si>
  <si>
    <r>
      <rPr>
        <sz val="12"/>
        <color rgb="FF000000"/>
        <rFont val="宋体"/>
        <charset val="134"/>
      </rPr>
      <t>棉布型，</t>
    </r>
    <r>
      <rPr>
        <sz val="12"/>
        <color rgb="FF000000"/>
        <rFont val="Times New Roman"/>
        <charset val="0"/>
      </rPr>
      <t>0.9cm*10M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Times New Roman"/>
        <charset val="0"/>
      </rPr>
      <t>13</t>
    </r>
    <r>
      <rPr>
        <sz val="12"/>
        <color rgb="FF000000"/>
        <rFont val="宋体"/>
        <charset val="134"/>
      </rPr>
      <t>卷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盒</t>
    </r>
  </si>
  <si>
    <r>
      <rPr>
        <sz val="12"/>
        <color rgb="FF000000"/>
        <rFont val="宋体"/>
        <charset val="134"/>
      </rPr>
      <t>一次性使用医生帽</t>
    </r>
  </si>
  <si>
    <r>
      <rPr>
        <sz val="12"/>
        <color rgb="FF000000"/>
        <rFont val="Times New Roman"/>
        <charset val="0"/>
      </rPr>
      <t>A</t>
    </r>
    <r>
      <rPr>
        <sz val="12"/>
        <color rgb="FF000000"/>
        <rFont val="宋体"/>
        <charset val="134"/>
      </rPr>
      <t>型（普通型），</t>
    </r>
    <r>
      <rPr>
        <sz val="12"/>
        <color rgb="FF000000"/>
        <rFont val="Times New Roman"/>
        <charset val="0"/>
      </rPr>
      <t>20cm*16cm</t>
    </r>
    <r>
      <rPr>
        <sz val="12"/>
        <color rgb="FF000000"/>
        <rFont val="宋体"/>
        <charset val="134"/>
      </rPr>
      <t>，深色</t>
    </r>
  </si>
  <si>
    <r>
      <rPr>
        <sz val="12"/>
        <color rgb="FF000000"/>
        <rFont val="宋体"/>
        <charset val="134"/>
      </rPr>
      <t>一次性医用帽</t>
    </r>
  </si>
  <si>
    <r>
      <rPr>
        <sz val="12"/>
        <color rgb="FF000000"/>
        <rFont val="宋体"/>
        <charset val="134"/>
      </rPr>
      <t>Ⅰ型圆帽，</t>
    </r>
    <r>
      <rPr>
        <sz val="12"/>
        <color rgb="FF000000"/>
        <rFont val="Times New Roman"/>
        <charset val="0"/>
      </rPr>
      <t>20</t>
    </r>
    <r>
      <rPr>
        <sz val="12"/>
        <color rgb="FF000000"/>
        <rFont val="宋体"/>
        <charset val="134"/>
      </rPr>
      <t>只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包</t>
    </r>
  </si>
  <si>
    <t>洁芙柔免洗手消毒液</t>
  </si>
  <si>
    <t>箱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</si>
  <si>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箱</t>
    </r>
    <r>
      <rPr>
        <sz val="12"/>
        <rFont val="Times New Roman"/>
        <charset val="0"/>
      </rPr>
      <t>24</t>
    </r>
    <r>
      <rPr>
        <sz val="12"/>
        <rFont val="宋体"/>
        <charset val="134"/>
      </rPr>
      <t>瓶</t>
    </r>
  </si>
  <si>
    <t>常护1、药学1</t>
  </si>
  <si>
    <t>一次性护理垫</t>
  </si>
  <si>
    <t>包</t>
  </si>
  <si>
    <t>150cm*80cm</t>
  </si>
  <si>
    <r>
      <rPr>
        <sz val="12"/>
        <color rgb="FF000000"/>
        <rFont val="Times New Roman"/>
        <charset val="0"/>
      </rPr>
      <t>10</t>
    </r>
    <r>
      <rPr>
        <sz val="12"/>
        <color rgb="FF000000"/>
        <rFont val="宋体"/>
        <charset val="134"/>
      </rPr>
      <t>片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包</t>
    </r>
  </si>
  <si>
    <t>常护</t>
  </si>
  <si>
    <t>黄色医疗垃圾袋</t>
  </si>
  <si>
    <t>只</t>
  </si>
  <si>
    <t>45*50</t>
  </si>
  <si>
    <r>
      <rPr>
        <sz val="12"/>
        <color rgb="FF000000"/>
        <rFont val="宋体"/>
        <charset val="134"/>
      </rPr>
      <t>手提式</t>
    </r>
  </si>
  <si>
    <t>50*60cm</t>
  </si>
  <si>
    <t>外护</t>
  </si>
  <si>
    <t>黑色垃圾袋</t>
  </si>
  <si>
    <t>个</t>
  </si>
  <si>
    <t>弯盘</t>
  </si>
  <si>
    <t>18*11*2</t>
  </si>
  <si>
    <t>一次性鞋套</t>
  </si>
  <si>
    <t>传染</t>
  </si>
  <si>
    <t>一次性医用帽子</t>
  </si>
  <si>
    <t>中号，无纺布，蓝色松紧帽</t>
  </si>
  <si>
    <t>外护、传染、妇儿</t>
  </si>
  <si>
    <t>一次性防护服连脚</t>
  </si>
  <si>
    <r>
      <rPr>
        <sz val="12"/>
        <rFont val="Times New Roman"/>
        <charset val="0"/>
      </rPr>
      <t>175</t>
    </r>
    <r>
      <rPr>
        <sz val="12"/>
        <rFont val="宋体"/>
        <charset val="134"/>
      </rPr>
      <t>（</t>
    </r>
    <r>
      <rPr>
        <sz val="12"/>
        <rFont val="Times New Roman"/>
        <charset val="0"/>
      </rPr>
      <t>250</t>
    </r>
    <r>
      <rPr>
        <sz val="12"/>
        <rFont val="宋体"/>
        <charset val="134"/>
      </rPr>
      <t>个）、</t>
    </r>
    <r>
      <rPr>
        <sz val="12"/>
        <rFont val="Times New Roman"/>
        <charset val="0"/>
      </rPr>
      <t>185</t>
    </r>
    <r>
      <rPr>
        <sz val="12"/>
        <rFont val="宋体"/>
        <charset val="134"/>
      </rPr>
      <t>（</t>
    </r>
    <r>
      <rPr>
        <sz val="12"/>
        <rFont val="Times New Roman"/>
        <charset val="0"/>
      </rPr>
      <t>150</t>
    </r>
    <r>
      <rPr>
        <sz val="12"/>
        <rFont val="宋体"/>
        <charset val="134"/>
      </rPr>
      <t>个）</t>
    </r>
  </si>
  <si>
    <r>
      <rPr>
        <sz val="12"/>
        <color rgb="FF000000"/>
        <rFont val="宋体"/>
        <charset val="134"/>
      </rPr>
      <t>衣脚帽一体</t>
    </r>
  </si>
  <si>
    <t>一次性隔离衣</t>
  </si>
  <si>
    <t>大棉球</t>
  </si>
  <si>
    <t>g</t>
  </si>
  <si>
    <r>
      <rPr>
        <sz val="12"/>
        <rFont val="Times New Roman"/>
        <charset val="0"/>
      </rPr>
      <t>1g/</t>
    </r>
    <r>
      <rPr>
        <sz val="12"/>
        <rFont val="宋体"/>
        <charset val="134"/>
      </rPr>
      <t>粒</t>
    </r>
  </si>
  <si>
    <t>妇儿</t>
  </si>
  <si>
    <t>一次性手套</t>
  </si>
  <si>
    <t>袋</t>
  </si>
  <si>
    <r>
      <rPr>
        <sz val="12"/>
        <rFont val="Times New Roman"/>
        <charset val="0"/>
      </rPr>
      <t>M</t>
    </r>
    <r>
      <rPr>
        <sz val="12"/>
        <rFont val="宋体"/>
        <charset val="134"/>
      </rPr>
      <t>，</t>
    </r>
    <r>
      <rPr>
        <sz val="12"/>
        <rFont val="Times New Roman"/>
        <charset val="0"/>
      </rPr>
      <t>PE</t>
    </r>
    <r>
      <rPr>
        <sz val="12"/>
        <rFont val="宋体"/>
        <charset val="134"/>
      </rPr>
      <t>加厚透明，</t>
    </r>
    <r>
      <rPr>
        <sz val="12"/>
        <rFont val="Times New Roman"/>
        <charset val="0"/>
      </rPr>
      <t>100</t>
    </r>
    <r>
      <rPr>
        <sz val="12"/>
        <rFont val="宋体"/>
        <charset val="134"/>
      </rPr>
      <t>只</t>
    </r>
    <r>
      <rPr>
        <sz val="12"/>
        <rFont val="Times New Roman"/>
        <charset val="0"/>
      </rPr>
      <t>/</t>
    </r>
    <r>
      <rPr>
        <sz val="12"/>
        <rFont val="宋体"/>
        <charset val="134"/>
      </rPr>
      <t>袋</t>
    </r>
  </si>
  <si>
    <t>卡扣型止血带</t>
  </si>
  <si>
    <t>条</t>
  </si>
  <si>
    <t>急救</t>
  </si>
  <si>
    <t>弹力绷带</t>
  </si>
  <si>
    <t>7.5cm*450cm</t>
  </si>
  <si>
    <t>半身急救操作垫</t>
  </si>
  <si>
    <t>90*75</t>
  </si>
  <si>
    <r>
      <rPr>
        <sz val="12"/>
        <color rgb="FF000000"/>
        <rFont val="宋体"/>
        <charset val="134"/>
      </rPr>
      <t>一体成型抗撕拉</t>
    </r>
  </si>
  <si>
    <r>
      <rPr>
        <sz val="12"/>
        <color rgb="FF000000"/>
        <rFont val="宋体"/>
        <charset val="134"/>
      </rPr>
      <t>红蜡片</t>
    </r>
  </si>
  <si>
    <r>
      <rPr>
        <sz val="12"/>
        <color rgb="FF000000"/>
        <rFont val="Times New Roman"/>
        <charset val="0"/>
      </rPr>
      <t>1</t>
    </r>
    <r>
      <rPr>
        <sz val="12"/>
        <color rgb="FF000000"/>
        <rFont val="宋体"/>
        <charset val="134"/>
      </rPr>
      <t>类</t>
    </r>
    <r>
      <rPr>
        <sz val="12"/>
        <color rgb="FF000000"/>
        <rFont val="Times New Roman"/>
        <charset val="0"/>
      </rPr>
      <t>:</t>
    </r>
    <r>
      <rPr>
        <sz val="12"/>
        <color rgb="FF000000"/>
        <rFont val="宋体"/>
        <charset val="134"/>
      </rPr>
      <t>软蜡</t>
    </r>
    <r>
      <rPr>
        <sz val="12"/>
        <color rgb="FF000000"/>
        <rFont val="Times New Roman"/>
        <charset val="0"/>
      </rPr>
      <t xml:space="preserve"> 170*90*2mm 500g</t>
    </r>
    <r>
      <rPr>
        <sz val="12"/>
        <color rgb="FF000000"/>
        <rFont val="宋体"/>
        <charset val="134"/>
      </rPr>
      <t>（常用型）</t>
    </r>
  </si>
  <si>
    <r>
      <rPr>
        <sz val="12"/>
        <color rgb="FF000000"/>
        <rFont val="宋体"/>
        <charset val="134"/>
      </rPr>
      <t>白石膏</t>
    </r>
  </si>
  <si>
    <r>
      <rPr>
        <sz val="12"/>
        <color rgb="FF000000"/>
        <rFont val="宋体"/>
        <charset val="134"/>
      </rPr>
      <t>袋</t>
    </r>
  </si>
  <si>
    <r>
      <rPr>
        <sz val="12"/>
        <color rgb="FF000000"/>
        <rFont val="宋体"/>
        <charset val="134"/>
      </rPr>
      <t>广州，</t>
    </r>
    <r>
      <rPr>
        <sz val="12"/>
        <color rgb="FF000000"/>
        <rFont val="Times New Roman"/>
        <charset val="0"/>
      </rPr>
      <t>1kg*20</t>
    </r>
    <r>
      <rPr>
        <sz val="12"/>
        <color rgb="FF000000"/>
        <rFont val="宋体"/>
        <charset val="134"/>
      </rPr>
      <t>包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袋</t>
    </r>
    <r>
      <rPr>
        <sz val="12"/>
        <color rgb="FF000000"/>
        <rFont val="Times New Roman"/>
        <charset val="0"/>
      </rPr>
      <t>,</t>
    </r>
    <r>
      <rPr>
        <sz val="12"/>
        <color rgb="FF000000"/>
        <rFont val="宋体"/>
        <charset val="134"/>
      </rPr>
      <t>安徽大江</t>
    </r>
  </si>
  <si>
    <t>合计</t>
  </si>
  <si>
    <t>品名</t>
  </si>
  <si>
    <t>单位</t>
  </si>
  <si>
    <t>备注</t>
  </si>
  <si>
    <t>单价</t>
  </si>
  <si>
    <t>普通橡皮筋</t>
  </si>
  <si>
    <t>盒</t>
  </si>
  <si>
    <t>别针</t>
  </si>
  <si>
    <t>55mm</t>
  </si>
  <si>
    <t>带皮猪肉</t>
  </si>
  <si>
    <t>斤</t>
  </si>
  <si>
    <t>需要时</t>
  </si>
  <si>
    <t>红蓝铅笔</t>
  </si>
  <si>
    <t>支</t>
  </si>
  <si>
    <t>抚触油</t>
  </si>
  <si>
    <t>200ml</t>
  </si>
  <si>
    <t>瓶</t>
  </si>
  <si>
    <t>产程图</t>
  </si>
  <si>
    <t>A4</t>
  </si>
  <si>
    <t>抹布</t>
  </si>
  <si>
    <t>30*30</t>
  </si>
  <si>
    <t>块</t>
  </si>
  <si>
    <t>平板拖把</t>
  </si>
  <si>
    <t>38cm</t>
  </si>
  <si>
    <t>把</t>
  </si>
  <si>
    <t>白板笔（黑红蓝）</t>
  </si>
  <si>
    <r>
      <rPr>
        <sz val="12"/>
        <color rgb="FF000000"/>
        <rFont val="宋体"/>
        <charset val="134"/>
      </rPr>
      <t>各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宋体"/>
        <charset val="134"/>
      </rPr>
      <t>支</t>
    </r>
  </si>
  <si>
    <t>磁吸白板擦</t>
  </si>
  <si>
    <t>玉米淀粉（白色）</t>
  </si>
  <si>
    <r>
      <rPr>
        <sz val="12"/>
        <color rgb="FF000000"/>
        <rFont val="Times New Roman"/>
        <charset val="0"/>
      </rPr>
      <t>500g/</t>
    </r>
    <r>
      <rPr>
        <sz val="12"/>
        <color rgb="FF000000"/>
        <rFont val="宋体"/>
        <charset val="134"/>
      </rPr>
      <t>袋</t>
    </r>
  </si>
  <si>
    <t>药学</t>
  </si>
  <si>
    <t>桶装水电动抽水器</t>
  </si>
  <si>
    <t>塑料废液桶</t>
  </si>
  <si>
    <t>20L</t>
  </si>
  <si>
    <t>塑料薄膜</t>
  </si>
  <si>
    <r>
      <rPr>
        <sz val="12"/>
        <color rgb="FF000000"/>
        <rFont val="宋体"/>
        <charset val="134"/>
      </rPr>
      <t>宽</t>
    </r>
    <r>
      <rPr>
        <sz val="12"/>
        <color rgb="FF000000"/>
        <rFont val="Times New Roman"/>
        <charset val="0"/>
      </rPr>
      <t>5</t>
    </r>
    <r>
      <rPr>
        <sz val="12"/>
        <color rgb="FF000000"/>
        <rFont val="宋体"/>
        <charset val="134"/>
      </rPr>
      <t>米</t>
    </r>
  </si>
  <si>
    <t>白色刮痧油</t>
  </si>
  <si>
    <t>100ml</t>
  </si>
  <si>
    <t>植萃草本按摩精油</t>
  </si>
  <si>
    <t>打火机</t>
  </si>
  <si>
    <t>普通款</t>
  </si>
  <si>
    <t>保鲜袋</t>
  </si>
  <si>
    <r>
      <rPr>
        <sz val="12"/>
        <color rgb="FF000000"/>
        <rFont val="Times New Roman"/>
        <charset val="0"/>
      </rPr>
      <t>35*25cm*200</t>
    </r>
    <r>
      <rPr>
        <sz val="12"/>
        <color rgb="FF000000"/>
        <rFont val="宋体"/>
        <charset val="134"/>
      </rPr>
      <t>只</t>
    </r>
    <r>
      <rPr>
        <sz val="12"/>
        <color rgb="FF000000"/>
        <rFont val="Times New Roman"/>
        <charset val="0"/>
      </rPr>
      <t>,</t>
    </r>
    <r>
      <rPr>
        <sz val="12"/>
        <color rgb="FF000000"/>
        <rFont val="宋体"/>
        <charset val="134"/>
      </rPr>
      <t>点断式</t>
    </r>
  </si>
  <si>
    <t>保鲜膜</t>
  </si>
  <si>
    <r>
      <rPr>
        <sz val="12"/>
        <color rgb="FF000000"/>
        <rFont val="Times New Roman"/>
        <charset val="0"/>
      </rPr>
      <t>25cm*25m</t>
    </r>
    <r>
      <rPr>
        <sz val="12"/>
        <color rgb="FF000000"/>
        <rFont val="宋体"/>
        <charset val="134"/>
      </rPr>
      <t>，点断式</t>
    </r>
  </si>
  <si>
    <r>
      <rPr>
        <sz val="12"/>
        <color rgb="FF000000"/>
        <rFont val="宋体"/>
        <charset val="134"/>
      </rPr>
      <t>得力</t>
    </r>
    <r>
      <rPr>
        <sz val="12"/>
        <color rgb="FF000000"/>
        <rFont val="Times New Roman"/>
        <charset val="0"/>
      </rPr>
      <t>502</t>
    </r>
    <r>
      <rPr>
        <sz val="12"/>
        <color rgb="FF000000"/>
        <rFont val="宋体"/>
        <charset val="134"/>
      </rPr>
      <t>胶</t>
    </r>
  </si>
  <si>
    <r>
      <rPr>
        <sz val="12"/>
        <color rgb="FF000000"/>
        <rFont val="Times New Roman"/>
        <charset val="0"/>
      </rPr>
      <t>8g/</t>
    </r>
    <r>
      <rPr>
        <sz val="12"/>
        <color rgb="FF000000"/>
        <rFont val="宋体"/>
        <charset val="134"/>
      </rPr>
      <t>瓶</t>
    </r>
  </si>
  <si>
    <t>防烫手套</t>
  </si>
  <si>
    <r>
      <rPr>
        <sz val="12"/>
        <color rgb="FF000000"/>
        <rFont val="宋体"/>
        <charset val="134"/>
      </rPr>
      <t>铝箔隔热耐高温手套防辐射热</t>
    </r>
    <r>
      <rPr>
        <sz val="12"/>
        <color rgb="FF000000"/>
        <rFont val="Times New Roman"/>
        <charset val="0"/>
      </rPr>
      <t>1000</t>
    </r>
    <r>
      <rPr>
        <sz val="12"/>
        <color rgb="FF000000"/>
        <rFont val="宋体"/>
        <charset val="134"/>
      </rPr>
      <t>度防烫熔炼五指加厚</t>
    </r>
  </si>
  <si>
    <r>
      <rPr>
        <sz val="12"/>
        <color rgb="FF000000"/>
        <rFont val="宋体"/>
        <charset val="134"/>
      </rPr>
      <t>参考</t>
    </r>
    <r>
      <rPr>
        <sz val="12"/>
        <color rgb="FF000000"/>
        <rFont val="Times New Roman"/>
        <charset val="0"/>
      </rPr>
      <t>https://e.tb.cn/h.i6QRD3zGsiLsNbE?tk=6ayH5aAftci</t>
    </r>
  </si>
  <si>
    <t>红杆尼龙毛平头排笔</t>
  </si>
  <si>
    <r>
      <rPr>
        <sz val="12"/>
        <color rgb="FF000000"/>
        <rFont val="宋体"/>
        <charset val="134"/>
      </rPr>
      <t>型号</t>
    </r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134"/>
      </rPr>
      <t>号（毛宽</t>
    </r>
    <r>
      <rPr>
        <sz val="12"/>
        <color rgb="FF000000"/>
        <rFont val="Times New Roman"/>
        <charset val="0"/>
      </rPr>
      <t>0.85cm</t>
    </r>
    <r>
      <rPr>
        <sz val="12"/>
        <color rgb="FF000000"/>
        <rFont val="宋体"/>
        <charset val="134"/>
      </rPr>
      <t>，毛长</t>
    </r>
    <r>
      <rPr>
        <sz val="12"/>
        <color rgb="FF000000"/>
        <rFont val="Times New Roman"/>
        <charset val="0"/>
      </rPr>
      <t>1.9cm</t>
    </r>
    <r>
      <rPr>
        <sz val="12"/>
        <color rgb="FF000000"/>
        <rFont val="宋体"/>
        <charset val="134"/>
      </rPr>
      <t>，全长</t>
    </r>
    <r>
      <rPr>
        <sz val="12"/>
        <color rgb="FF000000"/>
        <rFont val="Times New Roman"/>
        <charset val="0"/>
      </rPr>
      <t>28cm</t>
    </r>
    <r>
      <rPr>
        <sz val="12"/>
        <color rgb="FF000000"/>
        <rFont val="宋体"/>
        <charset val="134"/>
      </rPr>
      <t>）</t>
    </r>
  </si>
  <si>
    <t>毛笔</t>
  </si>
  <si>
    <t>中号</t>
  </si>
  <si>
    <t>免烧黏土</t>
  </si>
  <si>
    <r>
      <rPr>
        <sz val="12"/>
        <color rgb="FF000000"/>
        <rFont val="宋体"/>
        <charset val="134"/>
      </rPr>
      <t>高白泥，</t>
    </r>
    <r>
      <rPr>
        <sz val="12"/>
        <color rgb="FF000000"/>
        <rFont val="Times New Roman"/>
        <charset val="0"/>
      </rPr>
      <t>500g/</t>
    </r>
    <r>
      <rPr>
        <sz val="12"/>
        <color rgb="FF000000"/>
        <rFont val="宋体"/>
        <charset val="134"/>
      </rPr>
      <t>包</t>
    </r>
  </si>
  <si>
    <t>收纳盒</t>
  </si>
  <si>
    <r>
      <rPr>
        <sz val="12"/>
        <color rgb="FF000000"/>
        <rFont val="宋体"/>
        <charset val="134"/>
      </rPr>
      <t>正方形</t>
    </r>
    <r>
      <rPr>
        <sz val="12"/>
        <color rgb="FF000000"/>
        <rFont val="Times New Roman"/>
        <charset val="0"/>
      </rPr>
      <t>552</t>
    </r>
    <r>
      <rPr>
        <sz val="12"/>
        <color rgb="FF000000"/>
        <rFont val="宋体"/>
        <charset val="134"/>
      </rPr>
      <t>款，</t>
    </r>
    <r>
      <rPr>
        <sz val="12"/>
        <color rgb="FF000000"/>
        <rFont val="Times New Roman"/>
        <charset val="0"/>
      </rPr>
      <t>5.5cm*5.5cm*2cm</t>
    </r>
  </si>
  <si>
    <t>文具盒</t>
  </si>
  <si>
    <r>
      <rPr>
        <sz val="12"/>
        <color rgb="FF000000"/>
        <rFont val="宋体"/>
        <charset val="134"/>
      </rPr>
      <t>加厚大容量，透明带盖防尘</t>
    </r>
    <r>
      <rPr>
        <sz val="12"/>
        <color rgb="FF000000"/>
        <rFont val="Times New Roman"/>
        <charset val="0"/>
      </rPr>
      <t>19cm*9cm*6cm</t>
    </r>
  </si>
  <si>
    <t>无芯卷纸</t>
  </si>
  <si>
    <r>
      <rPr>
        <sz val="12"/>
        <color rgb="FF000000"/>
        <rFont val="Times New Roman"/>
        <charset val="0"/>
      </rPr>
      <t>140*110mm83</t>
    </r>
    <r>
      <rPr>
        <sz val="12"/>
        <color rgb="FF000000"/>
        <rFont val="宋体"/>
        <charset val="134"/>
      </rPr>
      <t>层</t>
    </r>
    <r>
      <rPr>
        <sz val="12"/>
        <color rgb="FF000000"/>
        <rFont val="Times New Roman"/>
        <charset val="0"/>
      </rPr>
      <t>*10</t>
    </r>
    <r>
      <rPr>
        <sz val="12"/>
        <color rgb="FF000000"/>
        <rFont val="宋体"/>
        <charset val="134"/>
      </rPr>
      <t>卷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宋体"/>
        <charset val="134"/>
      </rPr>
      <t>提</t>
    </r>
  </si>
  <si>
    <t>提</t>
  </si>
  <si>
    <t>线剪</t>
  </si>
  <si>
    <t>桌面收纳架</t>
  </si>
  <si>
    <r>
      <rPr>
        <sz val="12"/>
        <color rgb="FF000000"/>
        <rFont val="宋体"/>
        <charset val="134"/>
      </rPr>
      <t>黑色</t>
    </r>
    <r>
      <rPr>
        <sz val="12"/>
        <color rgb="FF000000"/>
        <rFont val="Times New Roman"/>
        <charset val="0"/>
      </rPr>
      <t>5</t>
    </r>
    <r>
      <rPr>
        <sz val="12"/>
        <color rgb="FF000000"/>
        <rFont val="宋体"/>
        <charset val="134"/>
      </rPr>
      <t>篮（开枝散叶）</t>
    </r>
    <r>
      <rPr>
        <sz val="12"/>
        <color rgb="FF000000"/>
        <rFont val="Times New Roman"/>
        <charset val="0"/>
      </rPr>
      <t>36cm(L)*20cm(W)*38cm(H)</t>
    </r>
  </si>
  <si>
    <t>长柄钢丝刷</t>
  </si>
  <si>
    <t>长柄替换刷头</t>
  </si>
  <si>
    <r>
      <rPr>
        <sz val="12"/>
        <color rgb="FF000000"/>
        <rFont val="Times New Roman"/>
        <charset val="0"/>
      </rPr>
      <t>50cm</t>
    </r>
    <r>
      <rPr>
        <sz val="12"/>
        <color rgb="FF000000"/>
        <rFont val="宋体"/>
        <charset val="134"/>
      </rPr>
      <t>长柄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</si>
</sst>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2"/>
      <name val="宋体"/>
      <charset val="134"/>
    </font>
    <font>
      <sz val="12"/>
      <color theme="1"/>
      <name val="Times New Roman"/>
      <charset val="0"/>
    </font>
    <font>
      <b/>
      <sz val="12"/>
      <color theme="1"/>
      <name val="宋体"/>
      <charset val="134"/>
    </font>
    <font>
      <sz val="12"/>
      <color rgb="FFFF0000"/>
      <name val="宋体"/>
      <charset val="0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b/>
      <sz val="12"/>
      <name val="宋体"/>
      <charset val="134"/>
    </font>
    <font>
      <b/>
      <sz val="12"/>
      <color theme="1"/>
      <name val="Times New Roman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color rgb="FF000000"/>
      <name val="Times New Roman"/>
      <charset val="0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0" fillId="0" borderId="0">
      <alignment vertical="center"/>
    </xf>
    <xf numFmtId="0" fontId="21" fillId="4" borderId="9">
      <alignment vertical="center"/>
    </xf>
    <xf numFmtId="0" fontId="22" fillId="5" borderId="10">
      <alignment vertical="center"/>
    </xf>
    <xf numFmtId="0" fontId="23" fillId="5" borderId="9">
      <alignment vertical="center"/>
    </xf>
    <xf numFmtId="0" fontId="24" fillId="6" borderId="11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7" fillId="11" borderId="0">
      <alignment vertical="center"/>
    </xf>
    <xf numFmtId="0" fontId="7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7" fillId="15" borderId="0">
      <alignment vertical="center"/>
    </xf>
    <xf numFmtId="0" fontId="7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7" fillId="19" borderId="0">
      <alignment vertical="center"/>
    </xf>
    <xf numFmtId="0" fontId="7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7" fillId="23" borderId="0">
      <alignment vertical="center"/>
    </xf>
    <xf numFmtId="0" fontId="7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7" fillId="27" borderId="0">
      <alignment vertical="center"/>
    </xf>
    <xf numFmtId="0" fontId="7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7" fillId="31" borderId="0">
      <alignment vertical="center"/>
    </xf>
    <xf numFmtId="0" fontId="7" fillId="32" borderId="0">
      <alignment vertical="center"/>
    </xf>
    <xf numFmtId="0" fontId="30" fillId="33" borderId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176" fontId="7" fillId="2" borderId="0" xfId="0" applyNumberFormat="1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Followed Hyperlink" xfId="49"/>
    <cellStyle name="Hyperlink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85725</xdr:colOff>
      <xdr:row>30</xdr:row>
      <xdr:rowOff>0</xdr:rowOff>
    </xdr:from>
    <xdr:to>
      <xdr:col>8</xdr:col>
      <xdr:colOff>342900</xdr:colOff>
      <xdr:row>30</xdr:row>
      <xdr:rowOff>228600</xdr:rowOff>
    </xdr:to>
    <xdr:pic>
      <xdr:nvPicPr>
        <xdr:cNvPr id="2" name="Picture 1"/>
        <xdr:cNvPicPr/>
      </xdr:nvPicPr>
      <xdr:blipFill>
        <a:blip r:embed="rId1"/>
        <a:stretch>
          <a:fillRect/>
        </a:stretch>
      </xdr:blipFill>
      <xdr:spPr>
        <a:xfrm>
          <a:off x="9791700" y="9144000"/>
          <a:ext cx="257175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95250</xdr:colOff>
      <xdr:row>30</xdr:row>
      <xdr:rowOff>0</xdr:rowOff>
    </xdr:from>
    <xdr:to>
      <xdr:col>8</xdr:col>
      <xdr:colOff>323850</xdr:colOff>
      <xdr:row>30</xdr:row>
      <xdr:rowOff>228600</xdr:rowOff>
    </xdr:to>
    <xdr:pic>
      <xdr:nvPicPr>
        <xdr:cNvPr id="3" name="Picture 2"/>
        <xdr:cNvPicPr/>
      </xdr:nvPicPr>
      <xdr:blipFill>
        <a:blip r:embed="rId2"/>
        <a:stretch>
          <a:fillRect/>
        </a:stretch>
      </xdr:blipFill>
      <xdr:spPr>
        <a:xfrm>
          <a:off x="9801225" y="9144000"/>
          <a:ext cx="228600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30</xdr:row>
      <xdr:rowOff>0</xdr:rowOff>
    </xdr:from>
    <xdr:to>
      <xdr:col>8</xdr:col>
      <xdr:colOff>371475</xdr:colOff>
      <xdr:row>30</xdr:row>
      <xdr:rowOff>228600</xdr:rowOff>
    </xdr:to>
    <xdr:pic>
      <xdr:nvPicPr>
        <xdr:cNvPr id="4" name="Picture 3"/>
        <xdr:cNvPicPr/>
      </xdr:nvPicPr>
      <xdr:blipFill>
        <a:blip r:embed="rId3"/>
        <a:stretch>
          <a:fillRect/>
        </a:stretch>
      </xdr:blipFill>
      <xdr:spPr>
        <a:xfrm>
          <a:off x="9763125" y="9144000"/>
          <a:ext cx="314325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76200</xdr:colOff>
      <xdr:row>30</xdr:row>
      <xdr:rowOff>0</xdr:rowOff>
    </xdr:from>
    <xdr:to>
      <xdr:col>8</xdr:col>
      <xdr:colOff>352425</xdr:colOff>
      <xdr:row>30</xdr:row>
      <xdr:rowOff>228600</xdr:rowOff>
    </xdr:to>
    <xdr:pic>
      <xdr:nvPicPr>
        <xdr:cNvPr id="5" name="Picture 4"/>
        <xdr:cNvPicPr/>
      </xdr:nvPicPr>
      <xdr:blipFill>
        <a:blip r:embed="rId4"/>
        <a:stretch>
          <a:fillRect/>
        </a:stretch>
      </xdr:blipFill>
      <xdr:spPr>
        <a:xfrm>
          <a:off x="9782175" y="9144000"/>
          <a:ext cx="276225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428625</xdr:colOff>
      <xdr:row>30</xdr:row>
      <xdr:rowOff>190500</xdr:rowOff>
    </xdr:to>
    <xdr:pic>
      <xdr:nvPicPr>
        <xdr:cNvPr id="6" name="Picture 5"/>
        <xdr:cNvPicPr/>
      </xdr:nvPicPr>
      <xdr:blipFill>
        <a:blip r:embed="rId5"/>
        <a:stretch>
          <a:fillRect/>
        </a:stretch>
      </xdr:blipFill>
      <xdr:spPr>
        <a:xfrm>
          <a:off x="9705975" y="9144000"/>
          <a:ext cx="428625" cy="1905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104775</xdr:colOff>
      <xdr:row>30</xdr:row>
      <xdr:rowOff>0</xdr:rowOff>
    </xdr:from>
    <xdr:to>
      <xdr:col>8</xdr:col>
      <xdr:colOff>323850</xdr:colOff>
      <xdr:row>30</xdr:row>
      <xdr:rowOff>228600</xdr:rowOff>
    </xdr:to>
    <xdr:pic>
      <xdr:nvPicPr>
        <xdr:cNvPr id="7" name="Picture 6"/>
        <xdr:cNvPicPr/>
      </xdr:nvPicPr>
      <xdr:blipFill>
        <a:blip r:embed="rId6"/>
        <a:stretch>
          <a:fillRect/>
        </a:stretch>
      </xdr:blipFill>
      <xdr:spPr>
        <a:xfrm>
          <a:off x="9810750" y="9144000"/>
          <a:ext cx="219075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104775</xdr:colOff>
      <xdr:row>30</xdr:row>
      <xdr:rowOff>0</xdr:rowOff>
    </xdr:from>
    <xdr:to>
      <xdr:col>8</xdr:col>
      <xdr:colOff>323850</xdr:colOff>
      <xdr:row>30</xdr:row>
      <xdr:rowOff>228600</xdr:rowOff>
    </xdr:to>
    <xdr:pic>
      <xdr:nvPicPr>
        <xdr:cNvPr id="8" name="Picture 7"/>
        <xdr:cNvPicPr/>
      </xdr:nvPicPr>
      <xdr:blipFill>
        <a:blip r:embed="rId7"/>
        <a:stretch>
          <a:fillRect/>
        </a:stretch>
      </xdr:blipFill>
      <xdr:spPr>
        <a:xfrm>
          <a:off x="9810750" y="9144000"/>
          <a:ext cx="219075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95250</xdr:colOff>
      <xdr:row>30</xdr:row>
      <xdr:rowOff>0</xdr:rowOff>
    </xdr:from>
    <xdr:to>
      <xdr:col>8</xdr:col>
      <xdr:colOff>323850</xdr:colOff>
      <xdr:row>30</xdr:row>
      <xdr:rowOff>228600</xdr:rowOff>
    </xdr:to>
    <xdr:pic>
      <xdr:nvPicPr>
        <xdr:cNvPr id="9" name="Picture 2"/>
        <xdr:cNvPicPr/>
      </xdr:nvPicPr>
      <xdr:blipFill>
        <a:blip r:embed="rId2"/>
        <a:stretch>
          <a:fillRect/>
        </a:stretch>
      </xdr:blipFill>
      <xdr:spPr>
        <a:xfrm>
          <a:off x="9801225" y="9144000"/>
          <a:ext cx="228600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30</xdr:row>
      <xdr:rowOff>0</xdr:rowOff>
    </xdr:from>
    <xdr:to>
      <xdr:col>8</xdr:col>
      <xdr:colOff>371475</xdr:colOff>
      <xdr:row>30</xdr:row>
      <xdr:rowOff>228600</xdr:rowOff>
    </xdr:to>
    <xdr:pic>
      <xdr:nvPicPr>
        <xdr:cNvPr id="10" name="Picture 3"/>
        <xdr:cNvPicPr/>
      </xdr:nvPicPr>
      <xdr:blipFill>
        <a:blip r:embed="rId3"/>
        <a:stretch>
          <a:fillRect/>
        </a:stretch>
      </xdr:blipFill>
      <xdr:spPr>
        <a:xfrm>
          <a:off x="9763125" y="9144000"/>
          <a:ext cx="314325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76200</xdr:colOff>
      <xdr:row>31</xdr:row>
      <xdr:rowOff>0</xdr:rowOff>
    </xdr:from>
    <xdr:to>
      <xdr:col>8</xdr:col>
      <xdr:colOff>352425</xdr:colOff>
      <xdr:row>31</xdr:row>
      <xdr:rowOff>228600</xdr:rowOff>
    </xdr:to>
    <xdr:pic>
      <xdr:nvPicPr>
        <xdr:cNvPr id="11" name="Picture 4"/>
        <xdr:cNvPicPr/>
      </xdr:nvPicPr>
      <xdr:blipFill>
        <a:blip r:embed="rId4"/>
        <a:stretch>
          <a:fillRect/>
        </a:stretch>
      </xdr:blipFill>
      <xdr:spPr>
        <a:xfrm>
          <a:off x="9782175" y="9448800"/>
          <a:ext cx="276225" cy="228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workbookViewId="0">
      <selection activeCell="L1" sqref="L1:M1"/>
    </sheetView>
  </sheetViews>
  <sheetFormatPr defaultColWidth="9" defaultRowHeight="24" customHeight="1"/>
  <cols>
    <col min="1" max="1" width="4.875" style="22" customWidth="1"/>
    <col min="2" max="2" width="9.125" style="22" customWidth="1"/>
    <col min="3" max="3" width="12.625" style="22" customWidth="1"/>
    <col min="4" max="4" width="36.75" style="22" customWidth="1"/>
    <col min="5" max="5" width="17" style="22" customWidth="1"/>
    <col min="6" max="6" width="6.375" style="22" customWidth="1"/>
    <col min="7" max="7" width="9.125" style="22" customWidth="1"/>
    <col min="8" max="8" width="31.5" style="22" customWidth="1"/>
    <col min="9" max="9" width="7" style="22" customWidth="1"/>
    <col min="10" max="10" width="10.375" style="24" customWidth="1"/>
    <col min="11" max="11" width="17.125" style="22" customWidth="1"/>
    <col min="12" max="12" width="11.5" style="22" customWidth="1"/>
    <col min="13" max="13" width="9.375" style="22" customWidth="1"/>
    <col min="14" max="26" width="9" style="22"/>
  </cols>
  <sheetData>
    <row r="1" s="20" customFormat="1" customHeight="1" spans="1:13">
      <c r="A1" s="25" t="s">
        <v>0</v>
      </c>
      <c r="B1" s="25" t="s">
        <v>1</v>
      </c>
      <c r="C1" s="25" t="s">
        <v>2</v>
      </c>
      <c r="D1" s="25" t="s">
        <v>3</v>
      </c>
      <c r="E1" s="26" t="s">
        <v>4</v>
      </c>
      <c r="F1" s="25" t="s">
        <v>5</v>
      </c>
      <c r="G1" s="25" t="s">
        <v>6</v>
      </c>
      <c r="H1" s="25" t="s">
        <v>7</v>
      </c>
      <c r="I1" s="27" t="s">
        <v>8</v>
      </c>
      <c r="J1" s="26" t="s">
        <v>9</v>
      </c>
      <c r="K1" s="28" t="s">
        <v>10</v>
      </c>
      <c r="L1" s="29" t="s">
        <v>11</v>
      </c>
      <c r="M1" s="29" t="s">
        <v>12</v>
      </c>
    </row>
    <row r="2" s="21" customFormat="1" customHeight="1" spans="1:13">
      <c r="A2" s="30">
        <v>1</v>
      </c>
      <c r="B2" s="31" t="s">
        <v>13</v>
      </c>
      <c r="C2" s="31" t="s">
        <v>14</v>
      </c>
      <c r="D2" s="32" t="s">
        <v>15</v>
      </c>
      <c r="E2" s="33">
        <v>3</v>
      </c>
      <c r="F2" s="32">
        <v>4</v>
      </c>
      <c r="G2" s="32" t="s">
        <v>16</v>
      </c>
      <c r="H2" s="32" t="s">
        <v>17</v>
      </c>
      <c r="I2" s="32"/>
      <c r="J2" s="34">
        <v>12</v>
      </c>
      <c r="K2" s="35" t="s">
        <v>18</v>
      </c>
      <c r="L2" s="36"/>
      <c r="M2" s="36"/>
    </row>
    <row r="3" s="1" customFormat="1" customHeight="1" spans="1:13">
      <c r="A3" s="30">
        <v>2</v>
      </c>
      <c r="B3" s="37" t="s">
        <v>13</v>
      </c>
      <c r="C3" s="37" t="s">
        <v>14</v>
      </c>
      <c r="D3" s="9" t="s">
        <v>19</v>
      </c>
      <c r="E3" s="19">
        <v>9.6</v>
      </c>
      <c r="F3" s="9">
        <v>1</v>
      </c>
      <c r="G3" s="9" t="s">
        <v>16</v>
      </c>
      <c r="H3" s="9" t="s">
        <v>20</v>
      </c>
      <c r="I3" s="9"/>
      <c r="J3" s="38">
        <v>9.6</v>
      </c>
      <c r="K3" s="39" t="s">
        <v>21</v>
      </c>
      <c r="L3" s="7"/>
      <c r="M3" s="7"/>
    </row>
    <row r="4" s="21" customFormat="1" customHeight="1" spans="1:13">
      <c r="A4" s="30">
        <v>3</v>
      </c>
      <c r="B4" s="31" t="s">
        <v>13</v>
      </c>
      <c r="C4" s="31" t="s">
        <v>14</v>
      </c>
      <c r="D4" s="32" t="s">
        <v>22</v>
      </c>
      <c r="E4" s="33">
        <v>15</v>
      </c>
      <c r="F4" s="32">
        <v>100</v>
      </c>
      <c r="G4" s="32" t="s">
        <v>23</v>
      </c>
      <c r="H4" s="32" t="s">
        <v>24</v>
      </c>
      <c r="I4" s="32"/>
      <c r="J4" s="34">
        <v>1500</v>
      </c>
      <c r="K4" s="35" t="s">
        <v>18</v>
      </c>
      <c r="L4" s="36"/>
      <c r="M4" s="36"/>
    </row>
    <row r="5" s="21" customFormat="1" customHeight="1" spans="1:13">
      <c r="A5" s="30">
        <v>4</v>
      </c>
      <c r="B5" s="31" t="s">
        <v>13</v>
      </c>
      <c r="C5" s="31" t="s">
        <v>14</v>
      </c>
      <c r="D5" s="32" t="s">
        <v>25</v>
      </c>
      <c r="E5" s="33">
        <v>6</v>
      </c>
      <c r="F5" s="32">
        <v>20</v>
      </c>
      <c r="G5" s="32" t="s">
        <v>26</v>
      </c>
      <c r="H5" s="32" t="s">
        <v>27</v>
      </c>
      <c r="I5" s="32"/>
      <c r="J5" s="34">
        <v>120</v>
      </c>
      <c r="K5" s="35" t="s">
        <v>18</v>
      </c>
      <c r="L5" s="36"/>
      <c r="M5" s="36"/>
    </row>
    <row r="6" s="21" customFormat="1" customHeight="1" spans="1:13">
      <c r="A6" s="30">
        <v>5</v>
      </c>
      <c r="B6" s="31" t="s">
        <v>13</v>
      </c>
      <c r="C6" s="31" t="s">
        <v>14</v>
      </c>
      <c r="D6" s="32" t="s">
        <v>28</v>
      </c>
      <c r="E6" s="33">
        <v>22</v>
      </c>
      <c r="F6" s="32">
        <v>20</v>
      </c>
      <c r="G6" s="32" t="s">
        <v>29</v>
      </c>
      <c r="H6" s="32" t="s">
        <v>30</v>
      </c>
      <c r="I6" s="32"/>
      <c r="J6" s="34">
        <v>440</v>
      </c>
      <c r="K6" s="35" t="s">
        <v>18</v>
      </c>
      <c r="L6" s="36"/>
      <c r="M6" s="36"/>
    </row>
    <row r="7" s="21" customFormat="1" customHeight="1" spans="1:13">
      <c r="A7" s="30">
        <v>6</v>
      </c>
      <c r="B7" s="31" t="s">
        <v>13</v>
      </c>
      <c r="C7" s="31" t="s">
        <v>14</v>
      </c>
      <c r="D7" s="32" t="s">
        <v>31</v>
      </c>
      <c r="E7" s="33">
        <v>0.012</v>
      </c>
      <c r="F7" s="32">
        <v>10000</v>
      </c>
      <c r="G7" s="32" t="s">
        <v>32</v>
      </c>
      <c r="H7" s="32" t="s">
        <v>33</v>
      </c>
      <c r="I7" s="32"/>
      <c r="J7" s="34">
        <v>120</v>
      </c>
      <c r="K7" s="35" t="s">
        <v>18</v>
      </c>
      <c r="L7" s="36"/>
      <c r="M7" s="36"/>
    </row>
    <row r="8" s="21" customFormat="1" customHeight="1" spans="1:13">
      <c r="A8" s="30">
        <v>7</v>
      </c>
      <c r="B8" s="31" t="s">
        <v>13</v>
      </c>
      <c r="C8" s="31" t="s">
        <v>14</v>
      </c>
      <c r="D8" s="32" t="s">
        <v>34</v>
      </c>
      <c r="E8" s="33">
        <v>30</v>
      </c>
      <c r="F8" s="32">
        <v>35</v>
      </c>
      <c r="G8" s="32" t="s">
        <v>35</v>
      </c>
      <c r="H8" s="32" t="s">
        <v>36</v>
      </c>
      <c r="I8" s="32"/>
      <c r="J8" s="34">
        <v>1050</v>
      </c>
      <c r="K8" s="35" t="s">
        <v>18</v>
      </c>
      <c r="L8" s="36"/>
      <c r="M8" s="36"/>
    </row>
    <row r="9" s="21" customFormat="1" customHeight="1" spans="1:13">
      <c r="A9" s="30">
        <v>8</v>
      </c>
      <c r="B9" s="31" t="s">
        <v>13</v>
      </c>
      <c r="C9" s="31" t="s">
        <v>14</v>
      </c>
      <c r="D9" s="32" t="s">
        <v>37</v>
      </c>
      <c r="E9" s="33">
        <v>25</v>
      </c>
      <c r="F9" s="32">
        <v>1</v>
      </c>
      <c r="G9" s="32" t="s">
        <v>35</v>
      </c>
      <c r="H9" s="32" t="s">
        <v>38</v>
      </c>
      <c r="I9" s="32"/>
      <c r="J9" s="34">
        <v>25</v>
      </c>
      <c r="K9" s="35" t="s">
        <v>18</v>
      </c>
      <c r="L9" s="36"/>
      <c r="M9" s="36"/>
    </row>
    <row r="10" s="21" customFormat="1" customHeight="1" spans="1:13">
      <c r="A10" s="30">
        <v>9</v>
      </c>
      <c r="B10" s="31" t="s">
        <v>13</v>
      </c>
      <c r="C10" s="31" t="s">
        <v>14</v>
      </c>
      <c r="D10" s="32" t="s">
        <v>39</v>
      </c>
      <c r="E10" s="33">
        <v>35</v>
      </c>
      <c r="F10" s="32">
        <v>20</v>
      </c>
      <c r="G10" s="32" t="s">
        <v>23</v>
      </c>
      <c r="H10" s="32" t="s">
        <v>40</v>
      </c>
      <c r="I10" s="32"/>
      <c r="J10" s="34">
        <v>700</v>
      </c>
      <c r="K10" s="35" t="s">
        <v>18</v>
      </c>
      <c r="L10" s="36"/>
      <c r="M10" s="36"/>
    </row>
    <row r="11" s="21" customFormat="1" customHeight="1" spans="1:13">
      <c r="A11" s="30">
        <v>10</v>
      </c>
      <c r="B11" s="31" t="s">
        <v>13</v>
      </c>
      <c r="C11" s="31" t="s">
        <v>14</v>
      </c>
      <c r="D11" s="32" t="s">
        <v>41</v>
      </c>
      <c r="E11" s="33">
        <v>35</v>
      </c>
      <c r="F11" s="32">
        <v>20</v>
      </c>
      <c r="G11" s="32" t="s">
        <v>23</v>
      </c>
      <c r="H11" s="32" t="s">
        <v>40</v>
      </c>
      <c r="I11" s="32"/>
      <c r="J11" s="34">
        <v>700</v>
      </c>
      <c r="K11" s="35" t="s">
        <v>18</v>
      </c>
      <c r="L11" s="36"/>
      <c r="M11" s="36"/>
    </row>
    <row r="12" s="21" customFormat="1" customHeight="1" spans="1:13">
      <c r="A12" s="30">
        <v>11</v>
      </c>
      <c r="B12" s="31" t="s">
        <v>13</v>
      </c>
      <c r="C12" s="31" t="s">
        <v>14</v>
      </c>
      <c r="D12" s="32" t="s">
        <v>42</v>
      </c>
      <c r="E12" s="33">
        <v>45</v>
      </c>
      <c r="F12" s="32">
        <v>20</v>
      </c>
      <c r="G12" s="32" t="s">
        <v>23</v>
      </c>
      <c r="H12" s="32" t="s">
        <v>40</v>
      </c>
      <c r="I12" s="32"/>
      <c r="J12" s="34">
        <v>900</v>
      </c>
      <c r="K12" s="35" t="s">
        <v>18</v>
      </c>
      <c r="L12" s="36"/>
      <c r="M12" s="36"/>
    </row>
    <row r="13" s="21" customFormat="1" customHeight="1" spans="1:13">
      <c r="A13" s="30">
        <v>12</v>
      </c>
      <c r="B13" s="31" t="s">
        <v>13</v>
      </c>
      <c r="C13" s="31" t="s">
        <v>14</v>
      </c>
      <c r="D13" s="32" t="s">
        <v>43</v>
      </c>
      <c r="E13" s="33">
        <v>45</v>
      </c>
      <c r="F13" s="32">
        <v>20</v>
      </c>
      <c r="G13" s="32" t="s">
        <v>23</v>
      </c>
      <c r="H13" s="32" t="s">
        <v>40</v>
      </c>
      <c r="I13" s="32"/>
      <c r="J13" s="34">
        <v>900</v>
      </c>
      <c r="K13" s="35" t="s">
        <v>18</v>
      </c>
      <c r="L13" s="36"/>
      <c r="M13" s="36"/>
    </row>
    <row r="14" s="21" customFormat="1" customHeight="1" spans="1:13">
      <c r="A14" s="30">
        <v>13</v>
      </c>
      <c r="B14" s="31" t="s">
        <v>13</v>
      </c>
      <c r="C14" s="31" t="s">
        <v>14</v>
      </c>
      <c r="D14" s="32" t="s">
        <v>44</v>
      </c>
      <c r="E14" s="33">
        <v>35</v>
      </c>
      <c r="F14" s="32">
        <v>20</v>
      </c>
      <c r="G14" s="32" t="s">
        <v>23</v>
      </c>
      <c r="H14" s="32" t="s">
        <v>40</v>
      </c>
      <c r="I14" s="32"/>
      <c r="J14" s="34">
        <v>700</v>
      </c>
      <c r="K14" s="35" t="s">
        <v>18</v>
      </c>
      <c r="L14" s="36"/>
      <c r="M14" s="36"/>
    </row>
    <row r="15" s="21" customFormat="1" customHeight="1" spans="1:13">
      <c r="A15" s="30">
        <v>14</v>
      </c>
      <c r="B15" s="31" t="s">
        <v>13</v>
      </c>
      <c r="C15" s="31" t="s">
        <v>14</v>
      </c>
      <c r="D15" s="32" t="s">
        <v>45</v>
      </c>
      <c r="E15" s="33">
        <v>45</v>
      </c>
      <c r="F15" s="32">
        <v>20</v>
      </c>
      <c r="G15" s="32" t="s">
        <v>23</v>
      </c>
      <c r="H15" s="32" t="s">
        <v>40</v>
      </c>
      <c r="I15" s="32"/>
      <c r="J15" s="34">
        <v>900</v>
      </c>
      <c r="K15" s="35" t="s">
        <v>18</v>
      </c>
      <c r="L15" s="36"/>
      <c r="M15" s="36"/>
    </row>
    <row r="16" s="21" customFormat="1" customHeight="1" spans="1:13">
      <c r="A16" s="30">
        <v>15</v>
      </c>
      <c r="B16" s="31" t="s">
        <v>13</v>
      </c>
      <c r="C16" s="31" t="s">
        <v>14</v>
      </c>
      <c r="D16" s="32" t="s">
        <v>46</v>
      </c>
      <c r="E16" s="33">
        <v>180</v>
      </c>
      <c r="F16" s="32">
        <v>20</v>
      </c>
      <c r="G16" s="32" t="s">
        <v>23</v>
      </c>
      <c r="H16" s="32" t="s">
        <v>40</v>
      </c>
      <c r="I16" s="32"/>
      <c r="J16" s="34">
        <v>3600</v>
      </c>
      <c r="K16" s="35" t="s">
        <v>18</v>
      </c>
      <c r="L16" s="36"/>
      <c r="M16" s="36"/>
    </row>
    <row r="17" s="21" customFormat="1" customHeight="1" spans="1:13">
      <c r="A17" s="30">
        <v>16</v>
      </c>
      <c r="B17" s="31" t="s">
        <v>13</v>
      </c>
      <c r="C17" s="31" t="s">
        <v>14</v>
      </c>
      <c r="D17" s="32" t="s">
        <v>47</v>
      </c>
      <c r="E17" s="33">
        <v>150</v>
      </c>
      <c r="F17" s="32">
        <v>20</v>
      </c>
      <c r="G17" s="32" t="s">
        <v>23</v>
      </c>
      <c r="H17" s="32" t="s">
        <v>40</v>
      </c>
      <c r="I17" s="32"/>
      <c r="J17" s="34">
        <v>3000</v>
      </c>
      <c r="K17" s="35" t="s">
        <v>18</v>
      </c>
      <c r="L17" s="36"/>
      <c r="M17" s="36"/>
    </row>
    <row r="18" s="21" customFormat="1" customHeight="1" spans="1:13">
      <c r="A18" s="30">
        <v>17</v>
      </c>
      <c r="B18" s="31" t="s">
        <v>13</v>
      </c>
      <c r="C18" s="31" t="s">
        <v>14</v>
      </c>
      <c r="D18" s="32" t="s">
        <v>48</v>
      </c>
      <c r="E18" s="33">
        <v>13</v>
      </c>
      <c r="F18" s="32">
        <v>14</v>
      </c>
      <c r="G18" s="32" t="s">
        <v>26</v>
      </c>
      <c r="H18" s="32" t="s">
        <v>49</v>
      </c>
      <c r="I18" s="32"/>
      <c r="J18" s="34">
        <v>182</v>
      </c>
      <c r="K18" s="35" t="s">
        <v>18</v>
      </c>
      <c r="L18" s="36"/>
      <c r="M18" s="36"/>
    </row>
    <row r="19" s="21" customFormat="1" customHeight="1" spans="1:13">
      <c r="A19" s="30">
        <v>18</v>
      </c>
      <c r="B19" s="31" t="s">
        <v>13</v>
      </c>
      <c r="C19" s="31" t="s">
        <v>14</v>
      </c>
      <c r="D19" s="32" t="s">
        <v>50</v>
      </c>
      <c r="E19" s="33">
        <v>20</v>
      </c>
      <c r="F19" s="32">
        <v>30</v>
      </c>
      <c r="G19" s="32" t="s">
        <v>35</v>
      </c>
      <c r="H19" s="32" t="s">
        <v>51</v>
      </c>
      <c r="I19" s="32"/>
      <c r="J19" s="34">
        <v>600</v>
      </c>
      <c r="K19" s="35" t="s">
        <v>18</v>
      </c>
      <c r="L19" s="36"/>
      <c r="M19" s="36"/>
    </row>
    <row r="20" s="21" customFormat="1" customHeight="1" spans="1:13">
      <c r="A20" s="30">
        <v>19</v>
      </c>
      <c r="B20" s="31" t="s">
        <v>13</v>
      </c>
      <c r="C20" s="31" t="s">
        <v>14</v>
      </c>
      <c r="D20" s="32" t="s">
        <v>52</v>
      </c>
      <c r="E20" s="33">
        <v>10</v>
      </c>
      <c r="F20" s="32">
        <v>20</v>
      </c>
      <c r="G20" s="32" t="s">
        <v>23</v>
      </c>
      <c r="H20" s="32" t="s">
        <v>53</v>
      </c>
      <c r="I20" s="32"/>
      <c r="J20" s="34">
        <v>200</v>
      </c>
      <c r="K20" s="35" t="s">
        <v>18</v>
      </c>
      <c r="L20" s="36"/>
      <c r="M20" s="36"/>
    </row>
    <row r="21" s="21" customFormat="1" customHeight="1" spans="1:13">
      <c r="A21" s="30">
        <v>20</v>
      </c>
      <c r="B21" s="31" t="s">
        <v>13</v>
      </c>
      <c r="C21" s="31" t="s">
        <v>14</v>
      </c>
      <c r="D21" s="32" t="s">
        <v>54</v>
      </c>
      <c r="E21" s="33">
        <v>7</v>
      </c>
      <c r="F21" s="32">
        <v>40</v>
      </c>
      <c r="G21" s="32" t="s">
        <v>23</v>
      </c>
      <c r="H21" s="32" t="s">
        <v>55</v>
      </c>
      <c r="I21" s="32"/>
      <c r="J21" s="34">
        <v>280</v>
      </c>
      <c r="K21" s="35" t="s">
        <v>18</v>
      </c>
      <c r="L21" s="36"/>
      <c r="M21" s="36"/>
    </row>
    <row r="22" s="21" customFormat="1" customHeight="1" spans="1:13">
      <c r="A22" s="30">
        <v>21</v>
      </c>
      <c r="B22" s="31" t="s">
        <v>13</v>
      </c>
      <c r="C22" s="31" t="s">
        <v>14</v>
      </c>
      <c r="D22" s="32" t="s">
        <v>56</v>
      </c>
      <c r="E22" s="33">
        <v>28</v>
      </c>
      <c r="F22" s="32">
        <v>3</v>
      </c>
      <c r="G22" s="32" t="s">
        <v>16</v>
      </c>
      <c r="H22" s="32" t="s">
        <v>57</v>
      </c>
      <c r="I22" s="32"/>
      <c r="J22" s="34">
        <v>84</v>
      </c>
      <c r="K22" s="35" t="s">
        <v>18</v>
      </c>
      <c r="L22" s="36"/>
      <c r="M22" s="36"/>
    </row>
    <row r="23" s="21" customFormat="1" customHeight="1" spans="1:13">
      <c r="A23" s="30">
        <v>22</v>
      </c>
      <c r="B23" s="31" t="s">
        <v>13</v>
      </c>
      <c r="C23" s="31" t="s">
        <v>14</v>
      </c>
      <c r="D23" s="32" t="s">
        <v>58</v>
      </c>
      <c r="E23" s="33">
        <v>28</v>
      </c>
      <c r="F23" s="32">
        <v>3</v>
      </c>
      <c r="G23" s="32" t="s">
        <v>16</v>
      </c>
      <c r="H23" s="32" t="s">
        <v>57</v>
      </c>
      <c r="I23" s="32"/>
      <c r="J23" s="34">
        <v>84</v>
      </c>
      <c r="K23" s="35" t="s">
        <v>18</v>
      </c>
      <c r="L23" s="36"/>
      <c r="M23" s="36"/>
    </row>
    <row r="24" s="21" customFormat="1" customHeight="1" spans="1:13">
      <c r="A24" s="30">
        <v>23</v>
      </c>
      <c r="B24" s="31" t="s">
        <v>13</v>
      </c>
      <c r="C24" s="31" t="s">
        <v>14</v>
      </c>
      <c r="D24" s="32" t="s">
        <v>59</v>
      </c>
      <c r="E24" s="33">
        <v>28</v>
      </c>
      <c r="F24" s="32">
        <v>3</v>
      </c>
      <c r="G24" s="32" t="s">
        <v>16</v>
      </c>
      <c r="H24" s="32" t="s">
        <v>57</v>
      </c>
      <c r="I24" s="32"/>
      <c r="J24" s="34">
        <v>84</v>
      </c>
      <c r="K24" s="35" t="s">
        <v>18</v>
      </c>
      <c r="L24" s="36"/>
      <c r="M24" s="36"/>
    </row>
    <row r="25" s="21" customFormat="1" customHeight="1" spans="1:13">
      <c r="A25" s="30">
        <v>24</v>
      </c>
      <c r="B25" s="31" t="s">
        <v>13</v>
      </c>
      <c r="C25" s="31" t="s">
        <v>14</v>
      </c>
      <c r="D25" s="32" t="s">
        <v>60</v>
      </c>
      <c r="E25" s="33">
        <v>50</v>
      </c>
      <c r="F25" s="32">
        <v>3</v>
      </c>
      <c r="G25" s="32" t="s">
        <v>16</v>
      </c>
      <c r="H25" s="32" t="s">
        <v>57</v>
      </c>
      <c r="I25" s="32"/>
      <c r="J25" s="34">
        <v>150</v>
      </c>
      <c r="K25" s="35" t="s">
        <v>18</v>
      </c>
      <c r="L25" s="36"/>
      <c r="M25" s="36"/>
    </row>
    <row r="26" s="21" customFormat="1" customHeight="1" spans="1:13">
      <c r="A26" s="30">
        <v>25</v>
      </c>
      <c r="B26" s="31" t="s">
        <v>13</v>
      </c>
      <c r="C26" s="31" t="s">
        <v>14</v>
      </c>
      <c r="D26" s="40" t="s">
        <v>61</v>
      </c>
      <c r="E26" s="33">
        <v>2</v>
      </c>
      <c r="F26" s="32">
        <v>10</v>
      </c>
      <c r="G26" s="32" t="s">
        <v>35</v>
      </c>
      <c r="H26" s="32" t="s">
        <v>62</v>
      </c>
      <c r="I26" s="32"/>
      <c r="J26" s="34">
        <v>20</v>
      </c>
      <c r="K26" s="35" t="s">
        <v>18</v>
      </c>
      <c r="L26" s="36"/>
      <c r="M26" s="36"/>
    </row>
    <row r="27" s="21" customFormat="1" customHeight="1" spans="1:13">
      <c r="A27" s="30">
        <v>26</v>
      </c>
      <c r="B27" s="31" t="s">
        <v>13</v>
      </c>
      <c r="C27" s="31" t="s">
        <v>14</v>
      </c>
      <c r="D27" s="32" t="s">
        <v>63</v>
      </c>
      <c r="E27" s="33">
        <v>55</v>
      </c>
      <c r="F27" s="32">
        <v>10</v>
      </c>
      <c r="G27" s="32" t="s">
        <v>26</v>
      </c>
      <c r="H27" s="32" t="s">
        <v>64</v>
      </c>
      <c r="I27" s="32"/>
      <c r="J27" s="34">
        <v>550</v>
      </c>
      <c r="K27" s="35" t="s">
        <v>18</v>
      </c>
      <c r="L27" s="36"/>
      <c r="M27" s="36"/>
    </row>
    <row r="28" s="21" customFormat="1" customHeight="1" spans="1:13">
      <c r="A28" s="30">
        <v>27</v>
      </c>
      <c r="B28" s="31" t="s">
        <v>13</v>
      </c>
      <c r="C28" s="31" t="s">
        <v>14</v>
      </c>
      <c r="D28" s="32" t="s">
        <v>65</v>
      </c>
      <c r="E28" s="33">
        <v>4.5</v>
      </c>
      <c r="F28" s="32">
        <v>20</v>
      </c>
      <c r="G28" s="32" t="s">
        <v>66</v>
      </c>
      <c r="H28" s="32" t="s">
        <v>67</v>
      </c>
      <c r="I28" s="32"/>
      <c r="J28" s="34">
        <v>90</v>
      </c>
      <c r="K28" s="35" t="s">
        <v>18</v>
      </c>
      <c r="L28" s="36"/>
      <c r="M28" s="36"/>
    </row>
    <row r="29" s="21" customFormat="1" customHeight="1" spans="1:13">
      <c r="A29" s="30">
        <v>28</v>
      </c>
      <c r="B29" s="31" t="s">
        <v>13</v>
      </c>
      <c r="C29" s="31" t="s">
        <v>14</v>
      </c>
      <c r="D29" s="32" t="s">
        <v>68</v>
      </c>
      <c r="E29" s="33">
        <v>14</v>
      </c>
      <c r="F29" s="32">
        <v>3</v>
      </c>
      <c r="G29" s="32" t="s">
        <v>26</v>
      </c>
      <c r="H29" s="32" t="s">
        <v>69</v>
      </c>
      <c r="I29" s="32"/>
      <c r="J29" s="34">
        <v>42</v>
      </c>
      <c r="K29" s="35" t="s">
        <v>18</v>
      </c>
      <c r="L29" s="36"/>
      <c r="M29" s="36"/>
    </row>
    <row r="30" s="21" customFormat="1" customHeight="1" spans="1:13">
      <c r="A30" s="30">
        <v>29</v>
      </c>
      <c r="B30" s="31" t="s">
        <v>13</v>
      </c>
      <c r="C30" s="31" t="s">
        <v>14</v>
      </c>
      <c r="D30" s="32" t="s">
        <v>70</v>
      </c>
      <c r="E30" s="33">
        <v>4.2</v>
      </c>
      <c r="F30" s="32">
        <v>30</v>
      </c>
      <c r="G30" s="32" t="s">
        <v>16</v>
      </c>
      <c r="H30" s="32" t="s">
        <v>71</v>
      </c>
      <c r="I30" s="32"/>
      <c r="J30" s="34">
        <v>126</v>
      </c>
      <c r="K30" s="35" t="s">
        <v>18</v>
      </c>
      <c r="L30" s="36"/>
      <c r="M30" s="36"/>
    </row>
    <row r="31" s="20" customFormat="1" customHeight="1" spans="1:13">
      <c r="A31" s="30">
        <v>30</v>
      </c>
      <c r="B31" s="31" t="s">
        <v>13</v>
      </c>
      <c r="C31" s="31" t="s">
        <v>14</v>
      </c>
      <c r="D31" s="31" t="s">
        <v>72</v>
      </c>
      <c r="E31" s="41">
        <v>250</v>
      </c>
      <c r="F31" s="30">
        <v>4</v>
      </c>
      <c r="G31" s="31" t="s">
        <v>73</v>
      </c>
      <c r="H31" s="30" t="s">
        <v>74</v>
      </c>
      <c r="I31" s="42"/>
      <c r="J31" s="41">
        <v>1000</v>
      </c>
      <c r="K31" s="43" t="s">
        <v>75</v>
      </c>
      <c r="L31" s="44"/>
      <c r="M31" s="44"/>
    </row>
    <row r="32" s="20" customFormat="1" customHeight="1" spans="1:13">
      <c r="A32" s="30">
        <v>31</v>
      </c>
      <c r="B32" s="31" t="s">
        <v>13</v>
      </c>
      <c r="C32" s="31" t="s">
        <v>14</v>
      </c>
      <c r="D32" s="31" t="s">
        <v>76</v>
      </c>
      <c r="E32" s="41">
        <v>15</v>
      </c>
      <c r="F32" s="30">
        <v>60</v>
      </c>
      <c r="G32" s="31" t="s">
        <v>77</v>
      </c>
      <c r="H32" s="30" t="s">
        <v>78</v>
      </c>
      <c r="I32" s="42"/>
      <c r="J32" s="41">
        <v>900</v>
      </c>
      <c r="K32" s="43" t="s">
        <v>75</v>
      </c>
      <c r="L32" s="44"/>
      <c r="M32" s="44"/>
    </row>
    <row r="33" s="1" customFormat="1" customHeight="1" spans="1:13">
      <c r="A33" s="30">
        <v>32</v>
      </c>
      <c r="B33" s="37" t="s">
        <v>13</v>
      </c>
      <c r="C33" s="37" t="s">
        <v>14</v>
      </c>
      <c r="D33" s="9" t="s">
        <v>79</v>
      </c>
      <c r="E33" s="19">
        <v>24.8</v>
      </c>
      <c r="F33" s="9">
        <v>4</v>
      </c>
      <c r="G33" s="9" t="s">
        <v>26</v>
      </c>
      <c r="H33" s="9" t="s">
        <v>80</v>
      </c>
      <c r="I33" s="9"/>
      <c r="J33" s="38">
        <v>99.2</v>
      </c>
      <c r="K33" s="39" t="s">
        <v>21</v>
      </c>
      <c r="L33" s="7"/>
      <c r="M33" s="7"/>
    </row>
    <row r="34" s="1" customFormat="1" customHeight="1" spans="1:13">
      <c r="A34" s="30">
        <v>33</v>
      </c>
      <c r="B34" s="37" t="s">
        <v>13</v>
      </c>
      <c r="C34" s="37" t="s">
        <v>14</v>
      </c>
      <c r="D34" s="9" t="s">
        <v>81</v>
      </c>
      <c r="E34" s="19">
        <v>6.78</v>
      </c>
      <c r="F34" s="9">
        <v>5</v>
      </c>
      <c r="G34" s="9" t="s">
        <v>16</v>
      </c>
      <c r="H34" s="9" t="s">
        <v>82</v>
      </c>
      <c r="I34" s="9"/>
      <c r="J34" s="38">
        <v>33.9</v>
      </c>
      <c r="K34" s="39" t="s">
        <v>21</v>
      </c>
      <c r="L34" s="7"/>
      <c r="M34" s="7"/>
    </row>
    <row r="35" s="1" customFormat="1" customHeight="1" spans="1:13">
      <c r="A35" s="30">
        <v>34</v>
      </c>
      <c r="B35" s="37" t="s">
        <v>13</v>
      </c>
      <c r="C35" s="37" t="s">
        <v>14</v>
      </c>
      <c r="D35" s="9" t="s">
        <v>83</v>
      </c>
      <c r="E35" s="19">
        <v>3.96</v>
      </c>
      <c r="F35" s="9">
        <v>12</v>
      </c>
      <c r="G35" s="9" t="s">
        <v>16</v>
      </c>
      <c r="H35" s="9" t="s">
        <v>84</v>
      </c>
      <c r="I35" s="9"/>
      <c r="J35" s="38">
        <v>47.52</v>
      </c>
      <c r="K35" s="39" t="s">
        <v>21</v>
      </c>
      <c r="L35" s="7"/>
      <c r="M35" s="7"/>
    </row>
    <row r="36" s="22" customFormat="1" customHeight="1" spans="1:13">
      <c r="A36" s="30">
        <v>35</v>
      </c>
      <c r="B36" s="37" t="s">
        <v>13</v>
      </c>
      <c r="C36" s="37" t="s">
        <v>14</v>
      </c>
      <c r="D36" s="37" t="s">
        <v>85</v>
      </c>
      <c r="E36" s="45">
        <v>380</v>
      </c>
      <c r="F36" s="46">
        <v>2</v>
      </c>
      <c r="G36" s="47" t="s">
        <v>86</v>
      </c>
      <c r="H36" s="48" t="s">
        <v>87</v>
      </c>
      <c r="I36" s="9"/>
      <c r="J36" s="45">
        <v>380</v>
      </c>
      <c r="K36" s="37" t="s">
        <v>88</v>
      </c>
      <c r="L36" s="49"/>
      <c r="M36" s="49"/>
    </row>
    <row r="37" s="22" customFormat="1" customHeight="1" spans="1:13">
      <c r="A37" s="30">
        <v>36</v>
      </c>
      <c r="B37" s="37" t="s">
        <v>13</v>
      </c>
      <c r="C37" s="37" t="s">
        <v>14</v>
      </c>
      <c r="D37" s="37" t="s">
        <v>89</v>
      </c>
      <c r="E37" s="45">
        <v>20.9954</v>
      </c>
      <c r="F37" s="48">
        <v>5</v>
      </c>
      <c r="G37" s="37" t="s">
        <v>90</v>
      </c>
      <c r="H37" s="48" t="s">
        <v>91</v>
      </c>
      <c r="I37" s="9" t="s">
        <v>92</v>
      </c>
      <c r="J37" s="45">
        <v>104.977</v>
      </c>
      <c r="K37" s="37" t="s">
        <v>93</v>
      </c>
      <c r="L37" s="49"/>
      <c r="M37" s="49"/>
    </row>
    <row r="38" s="22" customFormat="1" customHeight="1" spans="1:13">
      <c r="A38" s="30">
        <v>37</v>
      </c>
      <c r="B38" s="37" t="s">
        <v>13</v>
      </c>
      <c r="C38" s="37" t="s">
        <v>14</v>
      </c>
      <c r="D38" s="37" t="s">
        <v>94</v>
      </c>
      <c r="E38" s="45">
        <v>0.0904</v>
      </c>
      <c r="F38" s="48">
        <v>200</v>
      </c>
      <c r="G38" s="37" t="s">
        <v>95</v>
      </c>
      <c r="H38" s="48" t="s">
        <v>96</v>
      </c>
      <c r="I38" s="9" t="s">
        <v>97</v>
      </c>
      <c r="J38" s="45">
        <v>18.08</v>
      </c>
      <c r="K38" s="37" t="s">
        <v>93</v>
      </c>
      <c r="L38" s="49"/>
      <c r="M38" s="49"/>
    </row>
    <row r="39" s="22" customFormat="1" customHeight="1" spans="1:13">
      <c r="A39" s="30">
        <v>38</v>
      </c>
      <c r="B39" s="37" t="s">
        <v>13</v>
      </c>
      <c r="C39" s="37" t="s">
        <v>14</v>
      </c>
      <c r="D39" s="37" t="s">
        <v>94</v>
      </c>
      <c r="E39" s="45">
        <v>0.1</v>
      </c>
      <c r="F39" s="48">
        <v>100</v>
      </c>
      <c r="G39" s="37" t="s">
        <v>95</v>
      </c>
      <c r="H39" s="48" t="s">
        <v>98</v>
      </c>
      <c r="I39" s="9"/>
      <c r="J39" s="45">
        <v>10</v>
      </c>
      <c r="K39" s="37" t="s">
        <v>99</v>
      </c>
      <c r="L39" s="49"/>
      <c r="M39" s="49"/>
    </row>
    <row r="40" s="22" customFormat="1" customHeight="1" spans="1:13">
      <c r="A40" s="30">
        <v>39</v>
      </c>
      <c r="B40" s="37" t="s">
        <v>13</v>
      </c>
      <c r="C40" s="37" t="s">
        <v>14</v>
      </c>
      <c r="D40" s="37" t="s">
        <v>100</v>
      </c>
      <c r="E40" s="45">
        <v>0.055935</v>
      </c>
      <c r="F40" s="48">
        <v>300</v>
      </c>
      <c r="G40" s="37" t="s">
        <v>101</v>
      </c>
      <c r="H40" s="48" t="s">
        <v>96</v>
      </c>
      <c r="I40" s="9" t="s">
        <v>97</v>
      </c>
      <c r="J40" s="45">
        <v>16.7805</v>
      </c>
      <c r="K40" s="37" t="s">
        <v>93</v>
      </c>
      <c r="L40" s="49"/>
      <c r="M40" s="49"/>
    </row>
    <row r="41" s="22" customFormat="1" customHeight="1" spans="1:13">
      <c r="A41" s="30">
        <v>40</v>
      </c>
      <c r="B41" s="37" t="s">
        <v>13</v>
      </c>
      <c r="C41" s="37" t="s">
        <v>14</v>
      </c>
      <c r="D41" s="37" t="s">
        <v>102</v>
      </c>
      <c r="E41" s="45">
        <v>5.085</v>
      </c>
      <c r="F41" s="48">
        <v>30</v>
      </c>
      <c r="G41" s="37" t="s">
        <v>101</v>
      </c>
      <c r="H41" s="48" t="s">
        <v>103</v>
      </c>
      <c r="I41" s="9"/>
      <c r="J41" s="45">
        <v>152.55</v>
      </c>
      <c r="K41" s="37" t="s">
        <v>93</v>
      </c>
      <c r="L41" s="49"/>
      <c r="M41" s="49"/>
    </row>
    <row r="42" s="22" customFormat="1" customHeight="1" spans="1:13">
      <c r="A42" s="30">
        <v>41</v>
      </c>
      <c r="B42" s="37" t="s">
        <v>13</v>
      </c>
      <c r="C42" s="37" t="s">
        <v>14</v>
      </c>
      <c r="D42" s="37" t="s">
        <v>104</v>
      </c>
      <c r="E42" s="45">
        <v>0.226</v>
      </c>
      <c r="F42" s="48">
        <v>1000</v>
      </c>
      <c r="G42" s="37" t="s">
        <v>101</v>
      </c>
      <c r="H42" s="48"/>
      <c r="I42" s="9"/>
      <c r="J42" s="45">
        <v>226</v>
      </c>
      <c r="K42" s="37" t="s">
        <v>105</v>
      </c>
      <c r="L42" s="49"/>
      <c r="M42" s="49"/>
    </row>
    <row r="43" s="22" customFormat="1" customHeight="1" spans="1:13">
      <c r="A43" s="30">
        <v>42</v>
      </c>
      <c r="B43" s="37" t="s">
        <v>13</v>
      </c>
      <c r="C43" s="37" t="s">
        <v>14</v>
      </c>
      <c r="D43" s="37" t="s">
        <v>106</v>
      </c>
      <c r="E43" s="45">
        <v>0.339</v>
      </c>
      <c r="F43" s="48">
        <v>1800</v>
      </c>
      <c r="G43" s="37" t="s">
        <v>101</v>
      </c>
      <c r="H43" s="37" t="s">
        <v>107</v>
      </c>
      <c r="I43" s="9"/>
      <c r="J43" s="45">
        <v>610.2</v>
      </c>
      <c r="K43" s="37" t="s">
        <v>108</v>
      </c>
      <c r="L43" s="49"/>
      <c r="M43" s="49"/>
    </row>
    <row r="44" s="22" customFormat="1" customHeight="1" spans="1:13">
      <c r="A44" s="30">
        <v>43</v>
      </c>
      <c r="B44" s="37" t="s">
        <v>13</v>
      </c>
      <c r="C44" s="37" t="s">
        <v>14</v>
      </c>
      <c r="D44" s="37" t="s">
        <v>109</v>
      </c>
      <c r="E44" s="45">
        <v>11.3</v>
      </c>
      <c r="F44" s="48">
        <v>400</v>
      </c>
      <c r="G44" s="37" t="s">
        <v>101</v>
      </c>
      <c r="H44" s="48" t="s">
        <v>110</v>
      </c>
      <c r="I44" s="9" t="s">
        <v>111</v>
      </c>
      <c r="J44" s="45">
        <v>4520</v>
      </c>
      <c r="K44" s="37" t="s">
        <v>105</v>
      </c>
      <c r="L44" s="49"/>
      <c r="M44" s="49"/>
    </row>
    <row r="45" s="22" customFormat="1" customHeight="1" spans="1:13">
      <c r="A45" s="30">
        <v>44</v>
      </c>
      <c r="B45" s="37" t="s">
        <v>13</v>
      </c>
      <c r="C45" s="37" t="s">
        <v>14</v>
      </c>
      <c r="D45" s="37" t="s">
        <v>112</v>
      </c>
      <c r="E45" s="45">
        <v>5.65</v>
      </c>
      <c r="F45" s="48">
        <v>20</v>
      </c>
      <c r="G45" s="37" t="s">
        <v>101</v>
      </c>
      <c r="H45" s="48"/>
      <c r="I45" s="9"/>
      <c r="J45" s="45">
        <v>113</v>
      </c>
      <c r="K45" s="37" t="s">
        <v>105</v>
      </c>
      <c r="L45" s="49"/>
      <c r="M45" s="49"/>
    </row>
    <row r="46" s="22" customFormat="1" customHeight="1" spans="1:13">
      <c r="A46" s="30">
        <v>45</v>
      </c>
      <c r="B46" s="37" t="s">
        <v>13</v>
      </c>
      <c r="C46" s="37" t="s">
        <v>14</v>
      </c>
      <c r="D46" s="37" t="s">
        <v>113</v>
      </c>
      <c r="E46" s="45">
        <v>0.0678</v>
      </c>
      <c r="F46" s="48">
        <v>500</v>
      </c>
      <c r="G46" s="48" t="s">
        <v>114</v>
      </c>
      <c r="H46" s="48" t="s">
        <v>115</v>
      </c>
      <c r="I46" s="9"/>
      <c r="J46" s="45">
        <v>33.9</v>
      </c>
      <c r="K46" s="37" t="s">
        <v>116</v>
      </c>
      <c r="L46" s="49"/>
      <c r="M46" s="49"/>
    </row>
    <row r="47" s="22" customFormat="1" customHeight="1" spans="1:13">
      <c r="A47" s="30">
        <v>46</v>
      </c>
      <c r="B47" s="37" t="s">
        <v>13</v>
      </c>
      <c r="C47" s="37" t="s">
        <v>14</v>
      </c>
      <c r="D47" s="37" t="s">
        <v>117</v>
      </c>
      <c r="E47" s="45">
        <v>32.07844</v>
      </c>
      <c r="F47" s="48">
        <v>2</v>
      </c>
      <c r="G47" s="37" t="s">
        <v>118</v>
      </c>
      <c r="H47" s="48" t="s">
        <v>119</v>
      </c>
      <c r="I47" s="9"/>
      <c r="J47" s="45">
        <v>64.15688</v>
      </c>
      <c r="K47" s="37" t="s">
        <v>116</v>
      </c>
      <c r="L47" s="49"/>
      <c r="M47" s="49"/>
    </row>
    <row r="48" s="22" customFormat="1" customHeight="1" spans="1:13">
      <c r="A48" s="30">
        <v>47</v>
      </c>
      <c r="B48" s="37" t="s">
        <v>13</v>
      </c>
      <c r="C48" s="37" t="s">
        <v>14</v>
      </c>
      <c r="D48" s="37" t="s">
        <v>120</v>
      </c>
      <c r="E48" s="45">
        <v>1.13</v>
      </c>
      <c r="F48" s="48">
        <v>10</v>
      </c>
      <c r="G48" s="37" t="s">
        <v>121</v>
      </c>
      <c r="H48" s="48"/>
      <c r="I48" s="9"/>
      <c r="J48" s="45">
        <v>11.3</v>
      </c>
      <c r="K48" s="37" t="s">
        <v>122</v>
      </c>
      <c r="L48" s="49"/>
      <c r="M48" s="49"/>
    </row>
    <row r="49" s="22" customFormat="1" customHeight="1" spans="1:13">
      <c r="A49" s="30">
        <v>48</v>
      </c>
      <c r="B49" s="37" t="s">
        <v>13</v>
      </c>
      <c r="C49" s="37" t="s">
        <v>14</v>
      </c>
      <c r="D49" s="37" t="s">
        <v>123</v>
      </c>
      <c r="E49" s="45">
        <v>1.695</v>
      </c>
      <c r="F49" s="48">
        <v>100</v>
      </c>
      <c r="G49" s="37" t="s">
        <v>121</v>
      </c>
      <c r="H49" s="48" t="s">
        <v>124</v>
      </c>
      <c r="I49" s="9"/>
      <c r="J49" s="45">
        <v>169.5</v>
      </c>
      <c r="K49" s="37" t="s">
        <v>122</v>
      </c>
      <c r="L49" s="49"/>
      <c r="M49" s="49"/>
    </row>
    <row r="50" s="22" customFormat="1" customHeight="1" spans="1:13">
      <c r="A50" s="30">
        <v>49</v>
      </c>
      <c r="B50" s="37" t="s">
        <v>13</v>
      </c>
      <c r="C50" s="37" t="s">
        <v>14</v>
      </c>
      <c r="D50" s="37" t="s">
        <v>125</v>
      </c>
      <c r="E50" s="45">
        <v>70</v>
      </c>
      <c r="F50" s="48">
        <v>8</v>
      </c>
      <c r="G50" s="37" t="s">
        <v>101</v>
      </c>
      <c r="H50" s="48" t="s">
        <v>126</v>
      </c>
      <c r="I50" s="9" t="s">
        <v>127</v>
      </c>
      <c r="J50" s="45">
        <v>560</v>
      </c>
      <c r="K50" s="37" t="s">
        <v>122</v>
      </c>
      <c r="L50" s="49"/>
      <c r="M50" s="49"/>
    </row>
    <row r="51" s="23" customFormat="1" customHeight="1" spans="1:13">
      <c r="A51" s="30">
        <v>50</v>
      </c>
      <c r="B51" s="31" t="s">
        <v>13</v>
      </c>
      <c r="C51" s="31" t="s">
        <v>14</v>
      </c>
      <c r="D51" s="9" t="s">
        <v>128</v>
      </c>
      <c r="E51" s="19">
        <v>20</v>
      </c>
      <c r="F51" s="9">
        <v>40</v>
      </c>
      <c r="G51" s="9" t="s">
        <v>26</v>
      </c>
      <c r="H51" s="9" t="s">
        <v>129</v>
      </c>
      <c r="I51" s="19"/>
      <c r="J51" s="19">
        <f>E51*F51</f>
        <v>800</v>
      </c>
      <c r="K51" s="39" t="s">
        <v>21</v>
      </c>
      <c r="L51" s="50"/>
      <c r="M51" s="50"/>
    </row>
    <row r="52" s="23" customFormat="1" customHeight="1" spans="1:13">
      <c r="A52" s="30">
        <v>51</v>
      </c>
      <c r="B52" s="31" t="s">
        <v>13</v>
      </c>
      <c r="C52" s="31" t="s">
        <v>14</v>
      </c>
      <c r="D52" s="9" t="s">
        <v>130</v>
      </c>
      <c r="E52" s="19">
        <v>85</v>
      </c>
      <c r="F52" s="9">
        <v>8</v>
      </c>
      <c r="G52" s="9" t="s">
        <v>131</v>
      </c>
      <c r="H52" s="9" t="s">
        <v>132</v>
      </c>
      <c r="I52" s="19"/>
      <c r="J52" s="19">
        <f>E52*F52</f>
        <v>680</v>
      </c>
      <c r="K52" s="39" t="s">
        <v>21</v>
      </c>
      <c r="L52" s="50"/>
      <c r="M52" s="50"/>
    </row>
    <row r="53" customHeight="1" spans="1:13">
      <c r="A53" s="49" t="s">
        <v>133</v>
      </c>
      <c r="B53" s="49"/>
      <c r="C53" s="49"/>
      <c r="D53" s="49"/>
      <c r="E53" s="49"/>
      <c r="F53" s="49"/>
      <c r="G53" s="49"/>
      <c r="H53" s="49"/>
      <c r="I53" s="49"/>
      <c r="J53" s="19">
        <f>SUM(J2:J52)</f>
        <v>27719.66438</v>
      </c>
      <c r="K53" s="49"/>
      <c r="L53" s="49"/>
      <c r="M53" s="49"/>
    </row>
  </sheetData>
  <mergeCells count="1">
    <mergeCell ref="A53:I53"/>
  </mergeCells>
  <pageMargins left="0.75" right="0.75" top="1" bottom="1" header="0.511806" footer="0.51180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Q3" sqref="Q3"/>
    </sheetView>
  </sheetViews>
  <sheetFormatPr defaultColWidth="5.25" defaultRowHeight="24" customHeight="1"/>
  <cols>
    <col min="1" max="1" width="5.25" style="1"/>
    <col min="2" max="2" width="20.625" style="1" customWidth="1"/>
    <col min="3" max="3" width="41.875" style="1" customWidth="1"/>
    <col min="4" max="5" width="16.5" style="1" customWidth="1"/>
    <col min="6" max="6" width="25.75" style="1" customWidth="1"/>
    <col min="7" max="7" width="16.5" style="1" customWidth="1"/>
    <col min="8" max="8" width="16.625" style="1" customWidth="1"/>
    <col min="9" max="9" width="9.5" style="2" customWidth="1"/>
    <col min="10" max="10" width="11.5" style="1" customWidth="1"/>
    <col min="11" max="11" width="9.375" style="1" customWidth="1"/>
    <col min="12" max="26" width="5.25" style="1"/>
  </cols>
  <sheetData>
    <row r="1" s="1" customFormat="1" customHeight="1" spans="1:11">
      <c r="A1" s="3" t="s">
        <v>0</v>
      </c>
      <c r="B1" s="4" t="s">
        <v>134</v>
      </c>
      <c r="C1" s="4" t="s">
        <v>7</v>
      </c>
      <c r="D1" s="4" t="s">
        <v>5</v>
      </c>
      <c r="E1" s="4" t="s">
        <v>135</v>
      </c>
      <c r="F1" s="4" t="s">
        <v>136</v>
      </c>
      <c r="G1" s="4" t="s">
        <v>10</v>
      </c>
      <c r="H1" s="4" t="s">
        <v>137</v>
      </c>
      <c r="I1" s="5" t="s">
        <v>9</v>
      </c>
      <c r="J1" s="6" t="s">
        <v>11</v>
      </c>
      <c r="K1" s="6" t="s">
        <v>12</v>
      </c>
    </row>
    <row r="2" s="1" customFormat="1" customHeight="1" spans="1:11">
      <c r="A2" s="7">
        <v>1</v>
      </c>
      <c r="B2" s="8" t="s">
        <v>138</v>
      </c>
      <c r="C2" s="9"/>
      <c r="D2" s="9">
        <v>1</v>
      </c>
      <c r="E2" s="8" t="s">
        <v>139</v>
      </c>
      <c r="F2" s="9"/>
      <c r="G2" s="8" t="s">
        <v>93</v>
      </c>
      <c r="H2" s="9">
        <v>8</v>
      </c>
      <c r="I2" s="10">
        <f t="shared" ref="I2:I32" si="0">H2*D2</f>
        <v>8</v>
      </c>
      <c r="J2" s="11"/>
      <c r="K2" s="11"/>
    </row>
    <row r="3" s="1" customFormat="1" customHeight="1" spans="1:11">
      <c r="A3" s="7">
        <v>2</v>
      </c>
      <c r="B3" s="8" t="s">
        <v>140</v>
      </c>
      <c r="C3" s="9" t="s">
        <v>141</v>
      </c>
      <c r="D3" s="9">
        <v>1</v>
      </c>
      <c r="E3" s="8" t="s">
        <v>139</v>
      </c>
      <c r="F3" s="9"/>
      <c r="G3" s="8" t="s">
        <v>93</v>
      </c>
      <c r="H3" s="9">
        <v>19</v>
      </c>
      <c r="I3" s="10">
        <f t="shared" si="0"/>
        <v>19</v>
      </c>
      <c r="J3" s="11"/>
      <c r="K3" s="11"/>
    </row>
    <row r="4" s="1" customFormat="1" customHeight="1" spans="1:11">
      <c r="A4" s="7">
        <v>3</v>
      </c>
      <c r="B4" s="8" t="s">
        <v>142</v>
      </c>
      <c r="C4" s="9"/>
      <c r="D4" s="9">
        <v>25</v>
      </c>
      <c r="E4" s="8" t="s">
        <v>143</v>
      </c>
      <c r="F4" s="8" t="s">
        <v>144</v>
      </c>
      <c r="G4" s="8" t="s">
        <v>116</v>
      </c>
      <c r="H4" s="9">
        <v>13</v>
      </c>
      <c r="I4" s="10">
        <f t="shared" si="0"/>
        <v>325</v>
      </c>
      <c r="J4" s="11"/>
      <c r="K4" s="11"/>
    </row>
    <row r="5" s="1" customFormat="1" customHeight="1" spans="1:11">
      <c r="A5" s="7">
        <v>4</v>
      </c>
      <c r="B5" s="8" t="s">
        <v>145</v>
      </c>
      <c r="C5" s="9"/>
      <c r="D5" s="9">
        <v>50</v>
      </c>
      <c r="E5" s="8" t="s">
        <v>146</v>
      </c>
      <c r="F5" s="9"/>
      <c r="G5" s="8" t="s">
        <v>116</v>
      </c>
      <c r="H5" s="9">
        <v>0.8</v>
      </c>
      <c r="I5" s="10">
        <f t="shared" si="0"/>
        <v>40</v>
      </c>
      <c r="J5" s="11"/>
      <c r="K5" s="11"/>
    </row>
    <row r="6" s="1" customFormat="1" customHeight="1" spans="1:11">
      <c r="A6" s="7">
        <v>5</v>
      </c>
      <c r="B6" s="8" t="s">
        <v>147</v>
      </c>
      <c r="C6" s="9" t="s">
        <v>148</v>
      </c>
      <c r="D6" s="9">
        <v>10</v>
      </c>
      <c r="E6" s="8" t="s">
        <v>149</v>
      </c>
      <c r="F6" s="9"/>
      <c r="G6" s="8" t="s">
        <v>116</v>
      </c>
      <c r="H6" s="9">
        <v>55</v>
      </c>
      <c r="I6" s="10">
        <f t="shared" si="0"/>
        <v>550</v>
      </c>
      <c r="J6" s="11"/>
      <c r="K6" s="11"/>
    </row>
    <row r="7" s="1" customFormat="1" customHeight="1" spans="1:11">
      <c r="A7" s="7">
        <v>6</v>
      </c>
      <c r="B7" s="8" t="s">
        <v>150</v>
      </c>
      <c r="C7" s="9" t="s">
        <v>151</v>
      </c>
      <c r="D7" s="9">
        <v>100</v>
      </c>
      <c r="E7" s="8" t="s">
        <v>73</v>
      </c>
      <c r="F7" s="9"/>
      <c r="G7" s="8" t="s">
        <v>116</v>
      </c>
      <c r="H7" s="9">
        <v>4</v>
      </c>
      <c r="I7" s="10">
        <f t="shared" si="0"/>
        <v>400</v>
      </c>
      <c r="J7" s="11"/>
      <c r="K7" s="11"/>
    </row>
    <row r="8" s="1" customFormat="1" customHeight="1" spans="1:11">
      <c r="A8" s="7">
        <v>7</v>
      </c>
      <c r="B8" s="8" t="s">
        <v>152</v>
      </c>
      <c r="C8" s="9" t="s">
        <v>153</v>
      </c>
      <c r="D8" s="9">
        <v>10</v>
      </c>
      <c r="E8" s="8" t="s">
        <v>154</v>
      </c>
      <c r="F8" s="9"/>
      <c r="G8" s="8" t="s">
        <v>116</v>
      </c>
      <c r="H8" s="9">
        <v>3</v>
      </c>
      <c r="I8" s="10">
        <f t="shared" si="0"/>
        <v>30</v>
      </c>
      <c r="J8" s="11"/>
      <c r="K8" s="11"/>
    </row>
    <row r="9" s="1" customFormat="1" customHeight="1" spans="1:11">
      <c r="A9" s="7">
        <v>8</v>
      </c>
      <c r="B9" s="8" t="s">
        <v>155</v>
      </c>
      <c r="C9" s="9" t="s">
        <v>156</v>
      </c>
      <c r="D9" s="9">
        <v>10</v>
      </c>
      <c r="E9" s="8" t="s">
        <v>157</v>
      </c>
      <c r="F9" s="9"/>
      <c r="G9" s="8" t="s">
        <v>116</v>
      </c>
      <c r="H9" s="9">
        <v>58</v>
      </c>
      <c r="I9" s="10">
        <f t="shared" si="0"/>
        <v>580</v>
      </c>
      <c r="J9" s="11"/>
      <c r="K9" s="11"/>
    </row>
    <row r="10" s="1" customFormat="1" customHeight="1" spans="1:11">
      <c r="A10" s="7">
        <v>9</v>
      </c>
      <c r="B10" s="8" t="s">
        <v>158</v>
      </c>
      <c r="C10" s="9"/>
      <c r="D10" s="9">
        <v>30</v>
      </c>
      <c r="E10" s="8" t="s">
        <v>146</v>
      </c>
      <c r="F10" s="8" t="s">
        <v>159</v>
      </c>
      <c r="G10" s="8" t="s">
        <v>116</v>
      </c>
      <c r="H10" s="9">
        <v>1.5</v>
      </c>
      <c r="I10" s="10">
        <f t="shared" si="0"/>
        <v>45</v>
      </c>
      <c r="J10" s="11"/>
      <c r="K10" s="11"/>
    </row>
    <row r="11" s="1" customFormat="1" customHeight="1" spans="1:11">
      <c r="A11" s="7">
        <v>10</v>
      </c>
      <c r="B11" s="8" t="s">
        <v>160</v>
      </c>
      <c r="C11" s="9"/>
      <c r="D11" s="9">
        <v>3</v>
      </c>
      <c r="E11" s="8" t="s">
        <v>101</v>
      </c>
      <c r="F11" s="9"/>
      <c r="G11" s="8" t="s">
        <v>116</v>
      </c>
      <c r="H11" s="9">
        <v>3.5</v>
      </c>
      <c r="I11" s="10">
        <f t="shared" si="0"/>
        <v>10.5</v>
      </c>
      <c r="J11" s="11"/>
      <c r="K11" s="11"/>
    </row>
    <row r="12" s="1" customFormat="1" customHeight="1" spans="1:11">
      <c r="A12" s="7">
        <v>11</v>
      </c>
      <c r="B12" s="8" t="s">
        <v>161</v>
      </c>
      <c r="C12" s="9" t="s">
        <v>162</v>
      </c>
      <c r="D12" s="9">
        <v>40</v>
      </c>
      <c r="E12" s="8" t="s">
        <v>118</v>
      </c>
      <c r="F12" s="9"/>
      <c r="G12" s="8" t="s">
        <v>163</v>
      </c>
      <c r="H12" s="9">
        <v>6</v>
      </c>
      <c r="I12" s="10">
        <f t="shared" si="0"/>
        <v>240</v>
      </c>
      <c r="J12" s="11"/>
      <c r="K12" s="11"/>
    </row>
    <row r="13" s="1" customFormat="1" customHeight="1" spans="1:11">
      <c r="A13" s="7">
        <v>12</v>
      </c>
      <c r="B13" s="8" t="s">
        <v>164</v>
      </c>
      <c r="C13" s="9"/>
      <c r="D13" s="9">
        <v>3</v>
      </c>
      <c r="E13" s="8" t="s">
        <v>101</v>
      </c>
      <c r="F13" s="9"/>
      <c r="G13" s="8" t="s">
        <v>163</v>
      </c>
      <c r="H13" s="9">
        <v>59</v>
      </c>
      <c r="I13" s="10">
        <f t="shared" si="0"/>
        <v>177</v>
      </c>
      <c r="J13" s="11"/>
      <c r="K13" s="11"/>
    </row>
    <row r="14" s="1" customFormat="1" customHeight="1" spans="1:11">
      <c r="A14" s="7">
        <v>13</v>
      </c>
      <c r="B14" s="8" t="s">
        <v>165</v>
      </c>
      <c r="C14" s="9" t="s">
        <v>166</v>
      </c>
      <c r="D14" s="9">
        <v>10</v>
      </c>
      <c r="E14" s="8" t="s">
        <v>101</v>
      </c>
      <c r="F14" s="9"/>
      <c r="G14" s="8" t="s">
        <v>163</v>
      </c>
      <c r="H14" s="9">
        <v>45</v>
      </c>
      <c r="I14" s="10">
        <f t="shared" si="0"/>
        <v>450</v>
      </c>
      <c r="J14" s="11"/>
      <c r="K14" s="11"/>
    </row>
    <row r="15" s="1" customFormat="1" customHeight="1" spans="1:11">
      <c r="A15" s="7">
        <v>14</v>
      </c>
      <c r="B15" s="8" t="s">
        <v>167</v>
      </c>
      <c r="C15" s="8" t="s">
        <v>168</v>
      </c>
      <c r="D15" s="9">
        <v>20</v>
      </c>
      <c r="E15" s="8" t="s">
        <v>77</v>
      </c>
      <c r="F15" s="9"/>
      <c r="G15" s="8" t="s">
        <v>75</v>
      </c>
      <c r="H15" s="9">
        <f>990/20</f>
        <v>49.5</v>
      </c>
      <c r="I15" s="10">
        <f t="shared" si="0"/>
        <v>990</v>
      </c>
      <c r="J15" s="11"/>
      <c r="K15" s="11"/>
    </row>
    <row r="16" s="1" customFormat="1" customHeight="1" spans="1:11">
      <c r="A16" s="7">
        <v>15</v>
      </c>
      <c r="B16" s="8" t="s">
        <v>169</v>
      </c>
      <c r="C16" s="9" t="s">
        <v>170</v>
      </c>
      <c r="D16" s="9">
        <v>10</v>
      </c>
      <c r="E16" s="8" t="s">
        <v>149</v>
      </c>
      <c r="F16" s="9"/>
      <c r="G16" s="8" t="s">
        <v>75</v>
      </c>
      <c r="H16" s="9">
        <v>20</v>
      </c>
      <c r="I16" s="10">
        <f t="shared" si="0"/>
        <v>200</v>
      </c>
      <c r="J16" s="11"/>
      <c r="K16" s="11"/>
    </row>
    <row r="17" s="1" customFormat="1" customHeight="1" spans="1:11">
      <c r="A17" s="7">
        <v>16</v>
      </c>
      <c r="B17" s="8" t="s">
        <v>171</v>
      </c>
      <c r="C17" s="9" t="s">
        <v>51</v>
      </c>
      <c r="D17" s="9">
        <v>10</v>
      </c>
      <c r="E17" s="8" t="s">
        <v>149</v>
      </c>
      <c r="F17" s="9"/>
      <c r="G17" s="8" t="s">
        <v>75</v>
      </c>
      <c r="H17" s="9">
        <v>25</v>
      </c>
      <c r="I17" s="10">
        <f t="shared" si="0"/>
        <v>250</v>
      </c>
      <c r="J17" s="11"/>
      <c r="K17" s="11"/>
    </row>
    <row r="18" s="1" customFormat="1" customHeight="1" spans="1:11">
      <c r="A18" s="7">
        <v>17</v>
      </c>
      <c r="B18" s="8" t="s">
        <v>172</v>
      </c>
      <c r="C18" s="8" t="s">
        <v>173</v>
      </c>
      <c r="D18" s="9">
        <v>10</v>
      </c>
      <c r="E18" s="8" t="s">
        <v>101</v>
      </c>
      <c r="F18" s="9"/>
      <c r="G18" s="8" t="s">
        <v>75</v>
      </c>
      <c r="H18" s="9">
        <v>1</v>
      </c>
      <c r="I18" s="10">
        <f t="shared" si="0"/>
        <v>10</v>
      </c>
      <c r="J18" s="11"/>
      <c r="K18" s="11"/>
    </row>
    <row r="19" s="1" customFormat="1" customHeight="1" spans="1:11">
      <c r="A19" s="7">
        <v>18</v>
      </c>
      <c r="B19" s="8" t="s">
        <v>174</v>
      </c>
      <c r="C19" s="9" t="s">
        <v>175</v>
      </c>
      <c r="D19" s="9">
        <v>6</v>
      </c>
      <c r="E19" s="8" t="s">
        <v>77</v>
      </c>
      <c r="F19" s="9"/>
      <c r="G19" s="8" t="s">
        <v>21</v>
      </c>
      <c r="H19" s="9">
        <v>8.5</v>
      </c>
      <c r="I19" s="10">
        <f t="shared" si="0"/>
        <v>51</v>
      </c>
      <c r="J19" s="11"/>
      <c r="K19" s="11"/>
    </row>
    <row r="20" s="1" customFormat="1" customHeight="1" spans="1:11">
      <c r="A20" s="7">
        <v>19</v>
      </c>
      <c r="B20" s="8" t="s">
        <v>176</v>
      </c>
      <c r="C20" s="9" t="s">
        <v>177</v>
      </c>
      <c r="D20" s="9">
        <v>2</v>
      </c>
      <c r="E20" s="8" t="s">
        <v>77</v>
      </c>
      <c r="F20" s="9"/>
      <c r="G20" s="8" t="s">
        <v>21</v>
      </c>
      <c r="H20" s="9">
        <v>9</v>
      </c>
      <c r="I20" s="10">
        <f t="shared" si="0"/>
        <v>18</v>
      </c>
      <c r="J20" s="11"/>
      <c r="K20" s="11"/>
    </row>
    <row r="21" s="1" customFormat="1" customHeight="1" spans="1:11">
      <c r="A21" s="7">
        <v>20</v>
      </c>
      <c r="B21" s="8" t="s">
        <v>178</v>
      </c>
      <c r="C21" s="9" t="s">
        <v>179</v>
      </c>
      <c r="D21" s="9">
        <v>15</v>
      </c>
      <c r="E21" s="8" t="s">
        <v>149</v>
      </c>
      <c r="F21" s="9"/>
      <c r="G21" s="8" t="s">
        <v>21</v>
      </c>
      <c r="H21" s="9">
        <v>2</v>
      </c>
      <c r="I21" s="10">
        <f t="shared" si="0"/>
        <v>30</v>
      </c>
      <c r="J21" s="11"/>
      <c r="K21" s="11"/>
    </row>
    <row r="22" s="1" customFormat="1" ht="45.75" spans="1:11">
      <c r="A22" s="7">
        <v>21</v>
      </c>
      <c r="B22" s="8" t="s">
        <v>180</v>
      </c>
      <c r="C22" s="8" t="s">
        <v>181</v>
      </c>
      <c r="D22" s="9">
        <v>2</v>
      </c>
      <c r="E22" s="8" t="s">
        <v>101</v>
      </c>
      <c r="F22" s="8" t="s">
        <v>182</v>
      </c>
      <c r="G22" s="8" t="s">
        <v>21</v>
      </c>
      <c r="H22" s="9">
        <v>59</v>
      </c>
      <c r="I22" s="10">
        <f t="shared" si="0"/>
        <v>118</v>
      </c>
      <c r="J22" s="11"/>
      <c r="K22" s="11"/>
    </row>
    <row r="23" s="1" customFormat="1" customHeight="1" spans="1:11">
      <c r="A23" s="7">
        <v>22</v>
      </c>
      <c r="B23" s="8" t="s">
        <v>183</v>
      </c>
      <c r="C23" s="8" t="s">
        <v>184</v>
      </c>
      <c r="D23" s="9">
        <v>50</v>
      </c>
      <c r="E23" s="8" t="s">
        <v>146</v>
      </c>
      <c r="F23" s="9"/>
      <c r="G23" s="8" t="s">
        <v>21</v>
      </c>
      <c r="H23" s="9">
        <v>18</v>
      </c>
      <c r="I23" s="10">
        <f t="shared" si="0"/>
        <v>900</v>
      </c>
      <c r="J23" s="11"/>
      <c r="K23" s="11"/>
    </row>
    <row r="24" s="1" customFormat="1" customHeight="1" spans="1:11">
      <c r="A24" s="7">
        <v>23</v>
      </c>
      <c r="B24" s="8" t="s">
        <v>185</v>
      </c>
      <c r="C24" s="8" t="s">
        <v>186</v>
      </c>
      <c r="D24" s="9">
        <v>50</v>
      </c>
      <c r="E24" s="8" t="s">
        <v>146</v>
      </c>
      <c r="F24" s="9"/>
      <c r="G24" s="8" t="s">
        <v>21</v>
      </c>
      <c r="H24" s="9">
        <v>5</v>
      </c>
      <c r="I24" s="10">
        <f t="shared" si="0"/>
        <v>250</v>
      </c>
      <c r="J24" s="11"/>
      <c r="K24" s="11"/>
    </row>
    <row r="25" s="1" customFormat="1" customHeight="1" spans="1:11">
      <c r="A25" s="7">
        <v>24</v>
      </c>
      <c r="B25" s="8" t="s">
        <v>187</v>
      </c>
      <c r="C25" s="8" t="s">
        <v>188</v>
      </c>
      <c r="D25" s="9">
        <v>40</v>
      </c>
      <c r="E25" s="8" t="s">
        <v>90</v>
      </c>
      <c r="F25" s="9"/>
      <c r="G25" s="8" t="s">
        <v>21</v>
      </c>
      <c r="H25" s="9">
        <v>6</v>
      </c>
      <c r="I25" s="10">
        <f t="shared" si="0"/>
        <v>240</v>
      </c>
      <c r="J25" s="11"/>
      <c r="K25" s="11"/>
    </row>
    <row r="26" s="1" customFormat="1" customHeight="1" spans="1:11">
      <c r="A26" s="7">
        <v>25</v>
      </c>
      <c r="B26" s="8" t="s">
        <v>189</v>
      </c>
      <c r="C26" s="8" t="s">
        <v>190</v>
      </c>
      <c r="D26" s="9">
        <v>44</v>
      </c>
      <c r="E26" s="8" t="s">
        <v>101</v>
      </c>
      <c r="F26" s="12"/>
      <c r="G26" s="8" t="s">
        <v>21</v>
      </c>
      <c r="H26" s="9">
        <v>5.5</v>
      </c>
      <c r="I26" s="10">
        <f t="shared" si="0"/>
        <v>242</v>
      </c>
      <c r="J26" s="11"/>
      <c r="K26" s="11"/>
    </row>
    <row r="27" s="1" customFormat="1" customHeight="1" spans="1:11">
      <c r="A27" s="7">
        <v>26</v>
      </c>
      <c r="B27" s="8" t="s">
        <v>191</v>
      </c>
      <c r="C27" s="8" t="s">
        <v>192</v>
      </c>
      <c r="D27" s="9">
        <v>44</v>
      </c>
      <c r="E27" s="8" t="s">
        <v>101</v>
      </c>
      <c r="F27" s="12"/>
      <c r="G27" s="8" t="s">
        <v>21</v>
      </c>
      <c r="H27" s="9">
        <v>8</v>
      </c>
      <c r="I27" s="10">
        <f t="shared" si="0"/>
        <v>352</v>
      </c>
      <c r="J27" s="11"/>
      <c r="K27" s="11"/>
    </row>
    <row r="28" s="1" customFormat="1" customHeight="1" spans="1:11">
      <c r="A28" s="7">
        <v>27</v>
      </c>
      <c r="B28" s="8" t="s">
        <v>193</v>
      </c>
      <c r="C28" s="9" t="s">
        <v>194</v>
      </c>
      <c r="D28" s="9">
        <v>4</v>
      </c>
      <c r="E28" s="8" t="s">
        <v>195</v>
      </c>
      <c r="F28" s="9"/>
      <c r="G28" s="8" t="s">
        <v>21</v>
      </c>
      <c r="H28" s="9">
        <v>29</v>
      </c>
      <c r="I28" s="10">
        <f t="shared" si="0"/>
        <v>116</v>
      </c>
      <c r="J28" s="11"/>
      <c r="K28" s="11"/>
    </row>
    <row r="29" s="1" customFormat="1" customHeight="1" spans="1:11">
      <c r="A29" s="7">
        <v>28</v>
      </c>
      <c r="B29" s="8" t="s">
        <v>196</v>
      </c>
      <c r="C29" s="9"/>
      <c r="D29" s="9">
        <v>20</v>
      </c>
      <c r="E29" s="8" t="s">
        <v>157</v>
      </c>
      <c r="F29" s="12"/>
      <c r="G29" s="8" t="s">
        <v>21</v>
      </c>
      <c r="H29" s="9">
        <v>15</v>
      </c>
      <c r="I29" s="10">
        <f t="shared" si="0"/>
        <v>300</v>
      </c>
      <c r="J29" s="11"/>
      <c r="K29" s="11"/>
    </row>
    <row r="30" s="1" customFormat="1" customHeight="1" spans="1:11">
      <c r="A30" s="7">
        <v>29</v>
      </c>
      <c r="B30" s="8" t="s">
        <v>197</v>
      </c>
      <c r="C30" s="8" t="s">
        <v>198</v>
      </c>
      <c r="D30" s="9">
        <v>1</v>
      </c>
      <c r="E30" s="8" t="s">
        <v>101</v>
      </c>
      <c r="F30" s="9"/>
      <c r="G30" s="8" t="s">
        <v>21</v>
      </c>
      <c r="H30" s="9">
        <v>49</v>
      </c>
      <c r="I30" s="10">
        <f t="shared" si="0"/>
        <v>49</v>
      </c>
      <c r="J30" s="11"/>
      <c r="K30" s="11"/>
    </row>
    <row r="31" s="1" customFormat="1" customHeight="1" spans="1:11">
      <c r="A31" s="7">
        <v>30</v>
      </c>
      <c r="B31" s="8" t="s">
        <v>199</v>
      </c>
      <c r="C31" s="8" t="s">
        <v>200</v>
      </c>
      <c r="D31" s="9">
        <v>6</v>
      </c>
      <c r="E31" s="8" t="s">
        <v>101</v>
      </c>
      <c r="G31" s="8" t="s">
        <v>21</v>
      </c>
      <c r="H31" s="9">
        <v>6</v>
      </c>
      <c r="I31" s="10">
        <f t="shared" si="0"/>
        <v>36</v>
      </c>
      <c r="J31" s="11"/>
      <c r="K31" s="11"/>
    </row>
    <row r="32" s="1" customFormat="1" customHeight="1" spans="1:11">
      <c r="A32" s="13">
        <v>31</v>
      </c>
      <c r="B32" s="14" t="s">
        <v>199</v>
      </c>
      <c r="C32" s="15" t="s">
        <v>201</v>
      </c>
      <c r="D32" s="15">
        <v>4</v>
      </c>
      <c r="E32" s="14" t="s">
        <v>157</v>
      </c>
      <c r="F32" s="16"/>
      <c r="G32" s="14" t="s">
        <v>21</v>
      </c>
      <c r="H32" s="15">
        <v>15</v>
      </c>
      <c r="I32" s="17">
        <f t="shared" si="0"/>
        <v>60</v>
      </c>
      <c r="J32" s="11"/>
      <c r="K32" s="11"/>
    </row>
    <row r="33" customHeight="1" spans="1:11">
      <c r="A33" s="18" t="s">
        <v>133</v>
      </c>
      <c r="B33" s="7"/>
      <c r="C33" s="7"/>
      <c r="D33" s="7"/>
      <c r="E33" s="7"/>
      <c r="F33" s="7"/>
      <c r="G33" s="7"/>
      <c r="H33" s="7"/>
      <c r="I33" s="19">
        <f>SUM(I2:I32)</f>
        <v>7086.5</v>
      </c>
      <c r="J33" s="11"/>
      <c r="K33" s="11"/>
    </row>
  </sheetData>
  <mergeCells count="1">
    <mergeCell ref="A33:H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1276</vt:lpstr>
      <vt:lpstr>1115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lemon tree</cp:lastModifiedBy>
  <dcterms:created xsi:type="dcterms:W3CDTF">2026-07-17T15:32:00Z</dcterms:created>
  <dcterms:modified xsi:type="dcterms:W3CDTF">2026-07-29T03:32:09Z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708DA2BB2E15452E8D109740C9E777BE_12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