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Sheet1!$A$1:$G$103</definedName>
  </definedNames>
  <calcPr calcId="144525"/>
</workbook>
</file>

<file path=xl/sharedStrings.xml><?xml version="1.0" encoding="utf-8"?>
<sst xmlns="http://schemas.openxmlformats.org/spreadsheetml/2006/main" count="231" uniqueCount="33">
  <si>
    <t>报考岗位</t>
  </si>
  <si>
    <t>准考证号</t>
  </si>
  <si>
    <t>笔试成绩</t>
  </si>
  <si>
    <t>面试成绩</t>
  </si>
  <si>
    <t>总成绩</t>
  </si>
  <si>
    <t>排名</t>
  </si>
  <si>
    <t>是否进体检</t>
  </si>
  <si>
    <t>01-从事专职辅导员工作</t>
  </si>
  <si>
    <t>是</t>
  </si>
  <si>
    <t>否</t>
  </si>
  <si>
    <t>02-从事专职辅导员工作</t>
  </si>
  <si>
    <t>03-从事专职辅导员工作</t>
  </si>
  <si>
    <t>04-从事专职辅导员工作</t>
  </si>
  <si>
    <t>缺考</t>
  </si>
  <si>
    <t>06-从事教学及新媒体制作工作</t>
  </si>
  <si>
    <t>07-从事教学及纪检工作</t>
  </si>
  <si>
    <t>08-从事教学及人事工作</t>
  </si>
  <si>
    <t>09-从事教学及审计工作</t>
  </si>
  <si>
    <t>10-从事教学及国际交流工作</t>
  </si>
  <si>
    <t>11-从事教学及会计工作</t>
  </si>
  <si>
    <t>试讲成绩</t>
  </si>
  <si>
    <r>
      <rPr>
        <sz val="10"/>
        <rFont val="Times New Roman"/>
        <charset val="134"/>
      </rPr>
      <t>13-</t>
    </r>
    <r>
      <rPr>
        <sz val="10"/>
        <rFont val="宋体"/>
        <charset val="134"/>
      </rPr>
      <t>从事数学教学工作</t>
    </r>
  </si>
  <si>
    <t>13-从事数学教学工作</t>
  </si>
  <si>
    <t>14-从事体育教学工作</t>
  </si>
  <si>
    <t>15-从事思政教学工作</t>
  </si>
  <si>
    <r>
      <rPr>
        <sz val="10"/>
        <rFont val="Times New Roman"/>
        <charset val="134"/>
      </rPr>
      <t>16-</t>
    </r>
    <r>
      <rPr>
        <sz val="10"/>
        <rFont val="宋体"/>
        <charset val="134"/>
      </rPr>
      <t>从事临床医学教学工作</t>
    </r>
  </si>
  <si>
    <r>
      <rPr>
        <sz val="10"/>
        <rFont val="Times New Roman"/>
        <charset val="134"/>
      </rPr>
      <t>17-</t>
    </r>
    <r>
      <rPr>
        <sz val="10"/>
        <rFont val="宋体"/>
        <charset val="134"/>
      </rPr>
      <t>从事口腔医学教学工作</t>
    </r>
  </si>
  <si>
    <t>18-从事机械工程教学工作</t>
  </si>
  <si>
    <t>20-从事信息技术教学工作</t>
  </si>
  <si>
    <r>
      <rPr>
        <sz val="10"/>
        <rFont val="Times New Roman"/>
        <charset val="134"/>
      </rPr>
      <t>21-</t>
    </r>
    <r>
      <rPr>
        <sz val="10"/>
        <rFont val="宋体"/>
        <charset val="134"/>
      </rPr>
      <t>从事中药专业教学工作</t>
    </r>
  </si>
  <si>
    <t>22-从事药物制剂教学工作</t>
  </si>
  <si>
    <r>
      <rPr>
        <sz val="10"/>
        <rFont val="Times New Roman"/>
        <charset val="134"/>
      </rPr>
      <t>23-</t>
    </r>
    <r>
      <rPr>
        <sz val="10"/>
        <rFont val="宋体"/>
        <charset val="134"/>
      </rPr>
      <t>从事数字媒体教学工作</t>
    </r>
  </si>
  <si>
    <r>
      <rPr>
        <sz val="10"/>
        <rFont val="Times New Roman"/>
        <charset val="134"/>
      </rPr>
      <t>24-</t>
    </r>
    <r>
      <rPr>
        <sz val="10"/>
        <rFont val="宋体"/>
        <charset val="134"/>
      </rPr>
      <t>从事教学科研工作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</si>
</sst>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&#36827;&#35797;&#35762;&#12289;&#36827;&#38754;&#35797;&#25104;&#32489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笔试进试讲"/>
      <sheetName val="笔试进面试"/>
      <sheetName val="试讲进面试"/>
      <sheetName val="博士"/>
      <sheetName val="面试进体检"/>
      <sheetName val="Sheet1"/>
    </sheetNames>
    <sheetDataSet>
      <sheetData sheetId="0"/>
      <sheetData sheetId="1">
        <row r="1">
          <cell r="D1" t="str">
            <v>准考证号</v>
          </cell>
          <cell r="E1" t="str">
            <v>笔试成绩</v>
          </cell>
        </row>
        <row r="2">
          <cell r="D2">
            <v>20230201021</v>
          </cell>
          <cell r="E2" t="str">
            <v>缺考</v>
          </cell>
        </row>
        <row r="3">
          <cell r="D3">
            <v>20230201067</v>
          </cell>
          <cell r="E3" t="str">
            <v>缺考</v>
          </cell>
        </row>
        <row r="4">
          <cell r="D4">
            <v>20230201078</v>
          </cell>
          <cell r="E4">
            <v>77</v>
          </cell>
        </row>
        <row r="5">
          <cell r="D5">
            <v>20230201125</v>
          </cell>
          <cell r="E5">
            <v>77</v>
          </cell>
        </row>
        <row r="6">
          <cell r="D6">
            <v>20230201103</v>
          </cell>
          <cell r="E6">
            <v>76</v>
          </cell>
        </row>
        <row r="7">
          <cell r="D7">
            <v>20230201073</v>
          </cell>
          <cell r="E7">
            <v>74.5</v>
          </cell>
        </row>
        <row r="8">
          <cell r="D8">
            <v>20230201008</v>
          </cell>
          <cell r="E8">
            <v>74</v>
          </cell>
        </row>
        <row r="9">
          <cell r="D9">
            <v>20230201105</v>
          </cell>
          <cell r="E9">
            <v>74</v>
          </cell>
        </row>
        <row r="10">
          <cell r="D10">
            <v>20230201123</v>
          </cell>
          <cell r="E10">
            <v>74</v>
          </cell>
        </row>
        <row r="11">
          <cell r="D11">
            <v>20230201029</v>
          </cell>
          <cell r="E11">
            <v>73.5</v>
          </cell>
        </row>
        <row r="12">
          <cell r="D12">
            <v>20230201069</v>
          </cell>
          <cell r="E12">
            <v>72</v>
          </cell>
        </row>
        <row r="13">
          <cell r="D13">
            <v>20230201084</v>
          </cell>
          <cell r="E13">
            <v>72</v>
          </cell>
        </row>
        <row r="14">
          <cell r="D14">
            <v>20230201010</v>
          </cell>
          <cell r="E14">
            <v>71</v>
          </cell>
        </row>
        <row r="15">
          <cell r="D15">
            <v>20230201050</v>
          </cell>
          <cell r="E15">
            <v>70</v>
          </cell>
        </row>
        <row r="16">
          <cell r="D16">
            <v>20230201065</v>
          </cell>
          <cell r="E16">
            <v>69</v>
          </cell>
        </row>
        <row r="17">
          <cell r="D17">
            <v>20230201072</v>
          </cell>
          <cell r="E17">
            <v>69</v>
          </cell>
        </row>
        <row r="18">
          <cell r="D18">
            <v>20230201075</v>
          </cell>
          <cell r="E18">
            <v>69</v>
          </cell>
        </row>
        <row r="19">
          <cell r="D19">
            <v>20230201014</v>
          </cell>
          <cell r="E19">
            <v>68.5</v>
          </cell>
        </row>
        <row r="20">
          <cell r="D20">
            <v>20230201009</v>
          </cell>
          <cell r="E20">
            <v>68</v>
          </cell>
        </row>
        <row r="21">
          <cell r="D21">
            <v>20230201013</v>
          </cell>
          <cell r="E21">
            <v>67</v>
          </cell>
        </row>
        <row r="22">
          <cell r="D22">
            <v>20230201004</v>
          </cell>
          <cell r="E22">
            <v>66</v>
          </cell>
        </row>
        <row r="23">
          <cell r="D23">
            <v>20230201076</v>
          </cell>
          <cell r="E23">
            <v>65</v>
          </cell>
        </row>
        <row r="24">
          <cell r="D24">
            <v>20230201117</v>
          </cell>
          <cell r="E24">
            <v>65</v>
          </cell>
        </row>
        <row r="25">
          <cell r="D25">
            <v>20230201109</v>
          </cell>
          <cell r="E25">
            <v>64.5</v>
          </cell>
        </row>
        <row r="26">
          <cell r="D26">
            <v>20230201080</v>
          </cell>
          <cell r="E26">
            <v>64</v>
          </cell>
        </row>
        <row r="27">
          <cell r="D27">
            <v>20230201098</v>
          </cell>
          <cell r="E27">
            <v>64</v>
          </cell>
        </row>
        <row r="28">
          <cell r="D28">
            <v>20230201057</v>
          </cell>
          <cell r="E28">
            <v>63</v>
          </cell>
        </row>
        <row r="29">
          <cell r="D29">
            <v>20230201091</v>
          </cell>
          <cell r="E29">
            <v>62.5</v>
          </cell>
        </row>
        <row r="30">
          <cell r="D30">
            <v>20230201070</v>
          </cell>
          <cell r="E30">
            <v>62</v>
          </cell>
        </row>
        <row r="31">
          <cell r="D31">
            <v>20230201114</v>
          </cell>
          <cell r="E31">
            <v>62</v>
          </cell>
        </row>
        <row r="32">
          <cell r="D32">
            <v>20230201122</v>
          </cell>
          <cell r="E32">
            <v>62</v>
          </cell>
        </row>
        <row r="33">
          <cell r="D33">
            <v>20230201108</v>
          </cell>
          <cell r="E33">
            <v>61</v>
          </cell>
        </row>
        <row r="34">
          <cell r="D34">
            <v>20230201086</v>
          </cell>
          <cell r="E34">
            <v>60</v>
          </cell>
        </row>
        <row r="35">
          <cell r="D35">
            <v>20230201062</v>
          </cell>
          <cell r="E35">
            <v>59</v>
          </cell>
        </row>
        <row r="36">
          <cell r="D36">
            <v>20230201068</v>
          </cell>
          <cell r="E36">
            <v>59</v>
          </cell>
        </row>
        <row r="37">
          <cell r="D37">
            <v>20230201135</v>
          </cell>
          <cell r="E37">
            <v>59</v>
          </cell>
        </row>
        <row r="38">
          <cell r="D38">
            <v>20230201006</v>
          </cell>
          <cell r="E38">
            <v>58.5</v>
          </cell>
        </row>
        <row r="39">
          <cell r="D39">
            <v>20230201046</v>
          </cell>
          <cell r="E39">
            <v>58.5</v>
          </cell>
        </row>
        <row r="40">
          <cell r="D40">
            <v>20230201118</v>
          </cell>
          <cell r="E40">
            <v>58</v>
          </cell>
        </row>
        <row r="41">
          <cell r="D41">
            <v>20230201079</v>
          </cell>
          <cell r="E41">
            <v>57.5</v>
          </cell>
        </row>
        <row r="42">
          <cell r="D42">
            <v>20230201116</v>
          </cell>
          <cell r="E42">
            <v>57</v>
          </cell>
        </row>
        <row r="43">
          <cell r="D43">
            <v>20230201040</v>
          </cell>
          <cell r="E43">
            <v>56.5</v>
          </cell>
        </row>
        <row r="44">
          <cell r="D44">
            <v>20230201128</v>
          </cell>
          <cell r="E44">
            <v>54</v>
          </cell>
        </row>
        <row r="45">
          <cell r="D45">
            <v>20230201026</v>
          </cell>
          <cell r="E45">
            <v>51.5</v>
          </cell>
        </row>
        <row r="46">
          <cell r="D46">
            <v>20230201129</v>
          </cell>
          <cell r="E46">
            <v>51.5</v>
          </cell>
        </row>
        <row r="47">
          <cell r="D47">
            <v>20230201110</v>
          </cell>
          <cell r="E47">
            <v>49.5</v>
          </cell>
        </row>
        <row r="48">
          <cell r="D48">
            <v>20230201051</v>
          </cell>
          <cell r="E48">
            <v>49</v>
          </cell>
        </row>
        <row r="49">
          <cell r="D49">
            <v>20230201066</v>
          </cell>
          <cell r="E49">
            <v>46.5</v>
          </cell>
        </row>
        <row r="50">
          <cell r="D50">
            <v>20230201025</v>
          </cell>
          <cell r="E50">
            <v>46</v>
          </cell>
        </row>
        <row r="51">
          <cell r="D51">
            <v>20230201089</v>
          </cell>
          <cell r="E51">
            <v>45</v>
          </cell>
        </row>
        <row r="52">
          <cell r="D52">
            <v>20230201124</v>
          </cell>
          <cell r="E52">
            <v>45</v>
          </cell>
        </row>
        <row r="53">
          <cell r="D53">
            <v>20230201063</v>
          </cell>
          <cell r="E53">
            <v>44.5</v>
          </cell>
        </row>
        <row r="54">
          <cell r="D54">
            <v>20230201081</v>
          </cell>
          <cell r="E54">
            <v>44.5</v>
          </cell>
        </row>
        <row r="55">
          <cell r="D55">
            <v>20230201131</v>
          </cell>
          <cell r="E55">
            <v>44</v>
          </cell>
        </row>
        <row r="56">
          <cell r="D56">
            <v>20230201054</v>
          </cell>
          <cell r="E56">
            <v>43</v>
          </cell>
        </row>
        <row r="57">
          <cell r="D57">
            <v>20230201083</v>
          </cell>
          <cell r="E57">
            <v>43</v>
          </cell>
        </row>
        <row r="58">
          <cell r="D58">
            <v>20230201119</v>
          </cell>
          <cell r="E58">
            <v>41</v>
          </cell>
        </row>
        <row r="59">
          <cell r="D59">
            <v>20230201090</v>
          </cell>
          <cell r="E59">
            <v>38</v>
          </cell>
        </row>
        <row r="60">
          <cell r="D60">
            <v>20230201137</v>
          </cell>
          <cell r="E60">
            <v>36.5</v>
          </cell>
        </row>
        <row r="61">
          <cell r="D61">
            <v>20230201071</v>
          </cell>
          <cell r="E61">
            <v>36</v>
          </cell>
        </row>
        <row r="62">
          <cell r="D62">
            <v>20230201121</v>
          </cell>
          <cell r="E62">
            <v>32</v>
          </cell>
        </row>
        <row r="63">
          <cell r="D63">
            <v>20230202045</v>
          </cell>
          <cell r="E63">
            <v>79</v>
          </cell>
        </row>
        <row r="64">
          <cell r="D64">
            <v>20230202015</v>
          </cell>
          <cell r="E64">
            <v>73</v>
          </cell>
        </row>
        <row r="65">
          <cell r="D65">
            <v>20230202035</v>
          </cell>
          <cell r="E65">
            <v>72</v>
          </cell>
        </row>
        <row r="66">
          <cell r="D66">
            <v>20230202046</v>
          </cell>
          <cell r="E66">
            <v>72</v>
          </cell>
        </row>
        <row r="67">
          <cell r="D67">
            <v>20230202030</v>
          </cell>
          <cell r="E67">
            <v>70.5</v>
          </cell>
        </row>
        <row r="68">
          <cell r="D68">
            <v>20230202009</v>
          </cell>
          <cell r="E68">
            <v>69.5</v>
          </cell>
        </row>
        <row r="69">
          <cell r="D69">
            <v>20230202012</v>
          </cell>
          <cell r="E69">
            <v>67.5</v>
          </cell>
        </row>
        <row r="70">
          <cell r="D70">
            <v>20230202036</v>
          </cell>
          <cell r="E70">
            <v>67.5</v>
          </cell>
        </row>
        <row r="71">
          <cell r="D71">
            <v>20230202025</v>
          </cell>
          <cell r="E71">
            <v>67</v>
          </cell>
        </row>
        <row r="72">
          <cell r="D72">
            <v>20230202024</v>
          </cell>
          <cell r="E72">
            <v>66.5</v>
          </cell>
        </row>
        <row r="73">
          <cell r="D73">
            <v>20230202033</v>
          </cell>
          <cell r="E73">
            <v>66.5</v>
          </cell>
        </row>
        <row r="74">
          <cell r="D74">
            <v>20230202065</v>
          </cell>
          <cell r="E74">
            <v>66.5</v>
          </cell>
        </row>
        <row r="75">
          <cell r="D75">
            <v>20230202005</v>
          </cell>
          <cell r="E75">
            <v>63</v>
          </cell>
        </row>
        <row r="76">
          <cell r="D76">
            <v>20230202031</v>
          </cell>
          <cell r="E76">
            <v>63</v>
          </cell>
        </row>
        <row r="77">
          <cell r="D77">
            <v>20230202003</v>
          </cell>
          <cell r="E77">
            <v>62</v>
          </cell>
        </row>
        <row r="78">
          <cell r="D78">
            <v>20230202002</v>
          </cell>
          <cell r="E78">
            <v>59</v>
          </cell>
        </row>
        <row r="79">
          <cell r="D79">
            <v>20230202032</v>
          </cell>
          <cell r="E79">
            <v>58</v>
          </cell>
        </row>
        <row r="80">
          <cell r="D80">
            <v>20230202022</v>
          </cell>
          <cell r="E80">
            <v>57.5</v>
          </cell>
        </row>
        <row r="81">
          <cell r="D81">
            <v>20230202048</v>
          </cell>
          <cell r="E81">
            <v>57.5</v>
          </cell>
        </row>
        <row r="82">
          <cell r="D82">
            <v>20230202038</v>
          </cell>
          <cell r="E82">
            <v>51</v>
          </cell>
        </row>
        <row r="83">
          <cell r="D83">
            <v>20230202057</v>
          </cell>
          <cell r="E83">
            <v>50.5</v>
          </cell>
        </row>
        <row r="84">
          <cell r="D84">
            <v>20230202050</v>
          </cell>
          <cell r="E84">
            <v>50</v>
          </cell>
        </row>
        <row r="85">
          <cell r="D85">
            <v>20230202063</v>
          </cell>
          <cell r="E85">
            <v>50</v>
          </cell>
        </row>
        <row r="86">
          <cell r="D86">
            <v>20230202061</v>
          </cell>
          <cell r="E86">
            <v>49.5</v>
          </cell>
        </row>
        <row r="87">
          <cell r="D87">
            <v>20230202028</v>
          </cell>
          <cell r="E87">
            <v>48.5</v>
          </cell>
        </row>
        <row r="88">
          <cell r="D88">
            <v>20230202013</v>
          </cell>
          <cell r="E88">
            <v>45.5</v>
          </cell>
        </row>
        <row r="89">
          <cell r="D89">
            <v>20230202020</v>
          </cell>
          <cell r="E89">
            <v>40.5</v>
          </cell>
        </row>
        <row r="90">
          <cell r="D90">
            <v>20230202034</v>
          </cell>
          <cell r="E90">
            <v>38</v>
          </cell>
        </row>
        <row r="91">
          <cell r="D91">
            <v>20230202059</v>
          </cell>
          <cell r="E91">
            <v>32.5</v>
          </cell>
        </row>
        <row r="92">
          <cell r="D92">
            <v>20230202004</v>
          </cell>
          <cell r="E92">
            <v>30</v>
          </cell>
        </row>
        <row r="93">
          <cell r="D93">
            <v>20230202041</v>
          </cell>
          <cell r="E93">
            <v>23.5</v>
          </cell>
        </row>
        <row r="94">
          <cell r="D94">
            <v>20230203029</v>
          </cell>
          <cell r="E94" t="str">
            <v>缺考</v>
          </cell>
        </row>
        <row r="95">
          <cell r="D95">
            <v>20230203013</v>
          </cell>
          <cell r="E95">
            <v>71</v>
          </cell>
        </row>
        <row r="96">
          <cell r="D96">
            <v>20230203001</v>
          </cell>
          <cell r="E96">
            <v>69.5</v>
          </cell>
        </row>
        <row r="97">
          <cell r="D97">
            <v>20230203008</v>
          </cell>
          <cell r="E97">
            <v>68</v>
          </cell>
        </row>
        <row r="98">
          <cell r="D98">
            <v>20230203033</v>
          </cell>
          <cell r="E98">
            <v>65</v>
          </cell>
        </row>
        <row r="99">
          <cell r="D99">
            <v>20230203026</v>
          </cell>
          <cell r="E99">
            <v>64</v>
          </cell>
        </row>
        <row r="100">
          <cell r="D100">
            <v>20230203018</v>
          </cell>
          <cell r="E100">
            <v>63</v>
          </cell>
        </row>
        <row r="101">
          <cell r="D101">
            <v>20230203023</v>
          </cell>
          <cell r="E101">
            <v>63</v>
          </cell>
        </row>
        <row r="102">
          <cell r="D102">
            <v>20230203025</v>
          </cell>
          <cell r="E102">
            <v>62</v>
          </cell>
        </row>
        <row r="103">
          <cell r="D103">
            <v>20230203020</v>
          </cell>
          <cell r="E103">
            <v>60</v>
          </cell>
        </row>
        <row r="104">
          <cell r="D104">
            <v>20230203035</v>
          </cell>
          <cell r="E104">
            <v>57</v>
          </cell>
        </row>
        <row r="105">
          <cell r="D105">
            <v>20230203039</v>
          </cell>
          <cell r="E105">
            <v>54</v>
          </cell>
        </row>
        <row r="106">
          <cell r="D106">
            <v>20230203027</v>
          </cell>
          <cell r="E106">
            <v>53.5</v>
          </cell>
        </row>
        <row r="107">
          <cell r="D107">
            <v>20230203009</v>
          </cell>
          <cell r="E107">
            <v>51</v>
          </cell>
        </row>
        <row r="108">
          <cell r="D108">
            <v>20230203006</v>
          </cell>
          <cell r="E108">
            <v>49.5</v>
          </cell>
        </row>
        <row r="109">
          <cell r="D109">
            <v>20230203019</v>
          </cell>
          <cell r="E109">
            <v>46</v>
          </cell>
        </row>
        <row r="110">
          <cell r="D110">
            <v>20230203021</v>
          </cell>
          <cell r="E110">
            <v>45.5</v>
          </cell>
        </row>
        <row r="111">
          <cell r="D111">
            <v>20230203016</v>
          </cell>
          <cell r="E111">
            <v>42</v>
          </cell>
        </row>
        <row r="112">
          <cell r="D112">
            <v>20230203005</v>
          </cell>
          <cell r="E112">
            <v>36.5</v>
          </cell>
        </row>
        <row r="113">
          <cell r="D113">
            <v>20230204002</v>
          </cell>
          <cell r="E113">
            <v>81</v>
          </cell>
        </row>
        <row r="114">
          <cell r="D114">
            <v>20230204029</v>
          </cell>
          <cell r="E114">
            <v>76</v>
          </cell>
        </row>
        <row r="115">
          <cell r="D115">
            <v>20230204027</v>
          </cell>
          <cell r="E115">
            <v>71</v>
          </cell>
        </row>
        <row r="116">
          <cell r="D116">
            <v>20230204005</v>
          </cell>
          <cell r="E116">
            <v>69</v>
          </cell>
        </row>
        <row r="117">
          <cell r="D117">
            <v>20230204014</v>
          </cell>
          <cell r="E117">
            <v>68</v>
          </cell>
        </row>
        <row r="118">
          <cell r="D118">
            <v>20230204015</v>
          </cell>
          <cell r="E118">
            <v>66.5</v>
          </cell>
        </row>
        <row r="119">
          <cell r="D119">
            <v>20230204004</v>
          </cell>
          <cell r="E119">
            <v>66</v>
          </cell>
        </row>
        <row r="120">
          <cell r="D120">
            <v>20230204035</v>
          </cell>
          <cell r="E120">
            <v>65</v>
          </cell>
        </row>
        <row r="121">
          <cell r="D121">
            <v>20230204032</v>
          </cell>
          <cell r="E121">
            <v>64</v>
          </cell>
        </row>
        <row r="122">
          <cell r="D122">
            <v>20230204039</v>
          </cell>
          <cell r="E122">
            <v>64</v>
          </cell>
        </row>
        <row r="123">
          <cell r="D123">
            <v>20230204009</v>
          </cell>
          <cell r="E123">
            <v>63.5</v>
          </cell>
        </row>
        <row r="124">
          <cell r="D124">
            <v>20230204008</v>
          </cell>
          <cell r="E124">
            <v>62</v>
          </cell>
        </row>
        <row r="125">
          <cell r="D125">
            <v>20230204022</v>
          </cell>
          <cell r="E125">
            <v>62</v>
          </cell>
        </row>
        <row r="126">
          <cell r="D126">
            <v>20230204037</v>
          </cell>
          <cell r="E126">
            <v>62</v>
          </cell>
        </row>
        <row r="127">
          <cell r="D127">
            <v>20230204028</v>
          </cell>
          <cell r="E127">
            <v>61.5</v>
          </cell>
        </row>
        <row r="128">
          <cell r="D128">
            <v>20230204025</v>
          </cell>
          <cell r="E128">
            <v>60.5</v>
          </cell>
        </row>
        <row r="129">
          <cell r="D129">
            <v>20230204006</v>
          </cell>
          <cell r="E129">
            <v>56</v>
          </cell>
        </row>
        <row r="130">
          <cell r="D130">
            <v>20230204001</v>
          </cell>
          <cell r="E130">
            <v>55.5</v>
          </cell>
        </row>
        <row r="131">
          <cell r="D131">
            <v>20230204026</v>
          </cell>
          <cell r="E131">
            <v>52.5</v>
          </cell>
        </row>
        <row r="132">
          <cell r="D132">
            <v>20230204023</v>
          </cell>
          <cell r="E132">
            <v>50.5</v>
          </cell>
        </row>
        <row r="133">
          <cell r="D133">
            <v>20230204020</v>
          </cell>
          <cell r="E133">
            <v>46.5</v>
          </cell>
        </row>
        <row r="134">
          <cell r="D134">
            <v>20230204038</v>
          </cell>
          <cell r="E134">
            <v>45</v>
          </cell>
        </row>
        <row r="135">
          <cell r="D135">
            <v>20230204010</v>
          </cell>
          <cell r="E135">
            <v>39.5</v>
          </cell>
        </row>
        <row r="136">
          <cell r="D136">
            <v>20230204030</v>
          </cell>
          <cell r="E136">
            <v>39.5</v>
          </cell>
        </row>
        <row r="137">
          <cell r="D137">
            <v>20230204012</v>
          </cell>
          <cell r="E137">
            <v>38.5</v>
          </cell>
        </row>
        <row r="138">
          <cell r="D138">
            <v>20230204017</v>
          </cell>
          <cell r="E138">
            <v>35</v>
          </cell>
        </row>
        <row r="139">
          <cell r="D139">
            <v>20230204016</v>
          </cell>
          <cell r="E139">
            <v>23</v>
          </cell>
        </row>
        <row r="140">
          <cell r="D140">
            <v>20230206010</v>
          </cell>
          <cell r="E140" t="str">
            <v>缺考</v>
          </cell>
        </row>
        <row r="141">
          <cell r="D141">
            <v>20230206019</v>
          </cell>
          <cell r="E141" t="str">
            <v>缺考</v>
          </cell>
        </row>
        <row r="142">
          <cell r="D142">
            <v>20230206006</v>
          </cell>
          <cell r="E142">
            <v>84.67</v>
          </cell>
        </row>
        <row r="143">
          <cell r="D143">
            <v>20230206002</v>
          </cell>
          <cell r="E143">
            <v>70.67</v>
          </cell>
        </row>
        <row r="144">
          <cell r="D144">
            <v>20230206016</v>
          </cell>
          <cell r="E144">
            <v>68.33</v>
          </cell>
        </row>
        <row r="145">
          <cell r="D145">
            <v>20230206005</v>
          </cell>
          <cell r="E145">
            <v>66</v>
          </cell>
        </row>
        <row r="146">
          <cell r="D146">
            <v>20230206004</v>
          </cell>
          <cell r="E146">
            <v>63</v>
          </cell>
        </row>
        <row r="147">
          <cell r="D147">
            <v>20230206014</v>
          </cell>
          <cell r="E147">
            <v>62.33</v>
          </cell>
        </row>
        <row r="148">
          <cell r="D148">
            <v>20230206003</v>
          </cell>
          <cell r="E148">
            <v>61.67</v>
          </cell>
        </row>
        <row r="149">
          <cell r="D149">
            <v>20230206007</v>
          </cell>
          <cell r="E149">
            <v>57.33</v>
          </cell>
        </row>
        <row r="150">
          <cell r="D150">
            <v>20230206012</v>
          </cell>
          <cell r="E150">
            <v>56</v>
          </cell>
        </row>
        <row r="151">
          <cell r="D151">
            <v>20230207004</v>
          </cell>
          <cell r="E151">
            <v>88.5</v>
          </cell>
        </row>
        <row r="152">
          <cell r="D152">
            <v>20230207003</v>
          </cell>
          <cell r="E152">
            <v>74.5</v>
          </cell>
        </row>
        <row r="153">
          <cell r="D153">
            <v>20230208006</v>
          </cell>
          <cell r="E153">
            <v>82</v>
          </cell>
        </row>
        <row r="154">
          <cell r="D154">
            <v>20230208002</v>
          </cell>
          <cell r="E154">
            <v>70</v>
          </cell>
        </row>
        <row r="155">
          <cell r="D155">
            <v>20230208005</v>
          </cell>
          <cell r="E155">
            <v>67</v>
          </cell>
        </row>
        <row r="156">
          <cell r="D156">
            <v>20230208004</v>
          </cell>
          <cell r="E156">
            <v>56</v>
          </cell>
        </row>
        <row r="157">
          <cell r="D157">
            <v>20230208001</v>
          </cell>
          <cell r="E157">
            <v>55</v>
          </cell>
        </row>
        <row r="158">
          <cell r="D158">
            <v>20230209010</v>
          </cell>
          <cell r="E158">
            <v>74.5</v>
          </cell>
        </row>
        <row r="159">
          <cell r="D159">
            <v>20230209007</v>
          </cell>
          <cell r="E159">
            <v>68</v>
          </cell>
        </row>
        <row r="160">
          <cell r="D160">
            <v>20230209001</v>
          </cell>
          <cell r="E160">
            <v>64</v>
          </cell>
        </row>
        <row r="161">
          <cell r="D161">
            <v>20230209006</v>
          </cell>
          <cell r="E161">
            <v>61.5</v>
          </cell>
        </row>
        <row r="162">
          <cell r="D162">
            <v>20230209011</v>
          </cell>
          <cell r="E162">
            <v>60.5</v>
          </cell>
        </row>
        <row r="163">
          <cell r="D163">
            <v>20230209004</v>
          </cell>
          <cell r="E163">
            <v>60</v>
          </cell>
        </row>
        <row r="164">
          <cell r="D164">
            <v>20230209002</v>
          </cell>
          <cell r="E164">
            <v>50</v>
          </cell>
        </row>
        <row r="165">
          <cell r="D165">
            <v>20230209005</v>
          </cell>
          <cell r="E165">
            <v>25.5</v>
          </cell>
        </row>
        <row r="166">
          <cell r="D166">
            <v>20230210006</v>
          </cell>
          <cell r="E166">
            <v>80</v>
          </cell>
        </row>
        <row r="167">
          <cell r="D167">
            <v>20230210002</v>
          </cell>
          <cell r="E167">
            <v>78</v>
          </cell>
        </row>
        <row r="168">
          <cell r="D168">
            <v>20230210016</v>
          </cell>
          <cell r="E168">
            <v>76</v>
          </cell>
        </row>
        <row r="169">
          <cell r="D169">
            <v>20230210019</v>
          </cell>
          <cell r="E169">
            <v>72</v>
          </cell>
        </row>
        <row r="170">
          <cell r="D170">
            <v>20230210022</v>
          </cell>
          <cell r="E170">
            <v>72</v>
          </cell>
        </row>
        <row r="171">
          <cell r="D171">
            <v>20230210010</v>
          </cell>
          <cell r="E171">
            <v>69</v>
          </cell>
        </row>
        <row r="172">
          <cell r="D172">
            <v>20230210007</v>
          </cell>
          <cell r="E172">
            <v>68</v>
          </cell>
        </row>
        <row r="173">
          <cell r="D173">
            <v>20230210009</v>
          </cell>
          <cell r="E173">
            <v>61</v>
          </cell>
        </row>
        <row r="174">
          <cell r="D174">
            <v>20230210015</v>
          </cell>
          <cell r="E174">
            <v>58</v>
          </cell>
        </row>
        <row r="175">
          <cell r="D175">
            <v>20230210013</v>
          </cell>
          <cell r="E175">
            <v>55</v>
          </cell>
        </row>
        <row r="176">
          <cell r="D176">
            <v>20230210017</v>
          </cell>
          <cell r="E176">
            <v>55</v>
          </cell>
        </row>
        <row r="177">
          <cell r="D177">
            <v>20230210014</v>
          </cell>
          <cell r="E177">
            <v>48</v>
          </cell>
        </row>
        <row r="178">
          <cell r="D178">
            <v>20230210005</v>
          </cell>
          <cell r="E178">
            <v>29</v>
          </cell>
        </row>
        <row r="179">
          <cell r="D179">
            <v>20230211019</v>
          </cell>
          <cell r="E179" t="str">
            <v>缺考</v>
          </cell>
        </row>
        <row r="180">
          <cell r="D180">
            <v>20230211024</v>
          </cell>
          <cell r="E180">
            <v>87</v>
          </cell>
        </row>
        <row r="181">
          <cell r="D181">
            <v>20230211018</v>
          </cell>
          <cell r="E181">
            <v>82</v>
          </cell>
        </row>
        <row r="182">
          <cell r="D182">
            <v>20230211025</v>
          </cell>
          <cell r="E182">
            <v>81</v>
          </cell>
        </row>
        <row r="183">
          <cell r="D183">
            <v>20230211009</v>
          </cell>
          <cell r="E183">
            <v>80</v>
          </cell>
        </row>
        <row r="184">
          <cell r="D184">
            <v>20230211001</v>
          </cell>
          <cell r="E184">
            <v>77</v>
          </cell>
        </row>
        <row r="185">
          <cell r="D185">
            <v>20230211002</v>
          </cell>
          <cell r="E185">
            <v>65</v>
          </cell>
        </row>
        <row r="186">
          <cell r="D186">
            <v>20230211015</v>
          </cell>
          <cell r="E186">
            <v>62</v>
          </cell>
        </row>
        <row r="187">
          <cell r="D187">
            <v>20230211012</v>
          </cell>
          <cell r="E187">
            <v>61</v>
          </cell>
        </row>
        <row r="188">
          <cell r="D188">
            <v>20230211020</v>
          </cell>
          <cell r="E188">
            <v>53</v>
          </cell>
        </row>
        <row r="189">
          <cell r="D189">
            <v>20230211017</v>
          </cell>
          <cell r="E189">
            <v>38</v>
          </cell>
        </row>
        <row r="190">
          <cell r="D190">
            <v>20230211014</v>
          </cell>
          <cell r="E190">
            <v>34.5</v>
          </cell>
        </row>
      </sheetData>
      <sheetData sheetId="2">
        <row r="1">
          <cell r="D1" t="str">
            <v>准考证号</v>
          </cell>
          <cell r="E1" t="str">
            <v>试讲成绩</v>
          </cell>
        </row>
        <row r="2">
          <cell r="D2">
            <v>20230212014</v>
          </cell>
          <cell r="E2">
            <v>57.67</v>
          </cell>
        </row>
        <row r="3">
          <cell r="D3">
            <v>20230212005</v>
          </cell>
          <cell r="E3">
            <v>57</v>
          </cell>
        </row>
        <row r="4">
          <cell r="D4">
            <v>20230212015</v>
          </cell>
          <cell r="E4">
            <v>57</v>
          </cell>
        </row>
        <row r="5">
          <cell r="D5">
            <v>20230212016</v>
          </cell>
          <cell r="E5">
            <v>56.67</v>
          </cell>
        </row>
        <row r="6">
          <cell r="D6">
            <v>20230212007</v>
          </cell>
          <cell r="E6">
            <v>55.67</v>
          </cell>
        </row>
        <row r="7">
          <cell r="D7">
            <v>20230212006</v>
          </cell>
          <cell r="E7">
            <v>55</v>
          </cell>
        </row>
        <row r="8">
          <cell r="D8">
            <v>20230212017</v>
          </cell>
          <cell r="E8">
            <v>53.67</v>
          </cell>
        </row>
        <row r="9">
          <cell r="D9">
            <v>20230212019</v>
          </cell>
          <cell r="E9">
            <v>52.67</v>
          </cell>
        </row>
        <row r="10">
          <cell r="D10">
            <v>20230212012</v>
          </cell>
          <cell r="E10">
            <v>52.33</v>
          </cell>
        </row>
        <row r="11">
          <cell r="D11">
            <v>20230212002</v>
          </cell>
          <cell r="E11">
            <v>48</v>
          </cell>
        </row>
        <row r="12">
          <cell r="D12">
            <v>20230213002</v>
          </cell>
          <cell r="E12">
            <v>86.67</v>
          </cell>
        </row>
        <row r="13">
          <cell r="D13">
            <v>20230213004</v>
          </cell>
          <cell r="E13">
            <v>83.67</v>
          </cell>
        </row>
        <row r="14">
          <cell r="D14">
            <v>20230213001</v>
          </cell>
          <cell r="E14">
            <v>83.33</v>
          </cell>
        </row>
        <row r="15">
          <cell r="D15">
            <v>20230213005</v>
          </cell>
          <cell r="E15">
            <v>76.67</v>
          </cell>
        </row>
        <row r="16">
          <cell r="D16">
            <v>20230214012</v>
          </cell>
          <cell r="E16" t="str">
            <v>缺考</v>
          </cell>
        </row>
        <row r="17">
          <cell r="D17">
            <v>20230214041</v>
          </cell>
          <cell r="E17" t="str">
            <v>缺考</v>
          </cell>
        </row>
        <row r="18">
          <cell r="D18">
            <v>20230214047</v>
          </cell>
          <cell r="E18">
            <v>85</v>
          </cell>
        </row>
        <row r="19">
          <cell r="D19">
            <v>20230214015</v>
          </cell>
          <cell r="E19">
            <v>82.33</v>
          </cell>
        </row>
        <row r="20">
          <cell r="D20">
            <v>20230214010</v>
          </cell>
          <cell r="E20">
            <v>79.5</v>
          </cell>
        </row>
        <row r="21">
          <cell r="D21">
            <v>20230214029</v>
          </cell>
          <cell r="E21">
            <v>79</v>
          </cell>
        </row>
        <row r="22">
          <cell r="D22">
            <v>20230214046</v>
          </cell>
          <cell r="E22">
            <v>77.83</v>
          </cell>
        </row>
        <row r="23">
          <cell r="D23">
            <v>20230214006</v>
          </cell>
          <cell r="E23">
            <v>76.67</v>
          </cell>
        </row>
        <row r="24">
          <cell r="D24">
            <v>20230214026</v>
          </cell>
          <cell r="E24">
            <v>75</v>
          </cell>
        </row>
        <row r="25">
          <cell r="D25">
            <v>20230214032</v>
          </cell>
          <cell r="E25">
            <v>74.67</v>
          </cell>
        </row>
        <row r="26">
          <cell r="D26">
            <v>20230214002</v>
          </cell>
          <cell r="E26">
            <v>69.67</v>
          </cell>
        </row>
        <row r="27">
          <cell r="D27">
            <v>20230214005</v>
          </cell>
          <cell r="E27">
            <v>67.17</v>
          </cell>
        </row>
        <row r="28">
          <cell r="D28">
            <v>20230215015</v>
          </cell>
          <cell r="E28" t="str">
            <v>缺考</v>
          </cell>
        </row>
        <row r="29">
          <cell r="D29">
            <v>20230215040</v>
          </cell>
          <cell r="E29" t="str">
            <v>缺考</v>
          </cell>
        </row>
        <row r="30">
          <cell r="D30">
            <v>20230215004</v>
          </cell>
          <cell r="E30">
            <v>86.67</v>
          </cell>
        </row>
        <row r="31">
          <cell r="D31">
            <v>20230215006</v>
          </cell>
          <cell r="E31">
            <v>86</v>
          </cell>
        </row>
        <row r="32">
          <cell r="D32">
            <v>20230215007</v>
          </cell>
          <cell r="E32">
            <v>85.33</v>
          </cell>
        </row>
        <row r="33">
          <cell r="D33">
            <v>20230215005</v>
          </cell>
          <cell r="E33">
            <v>84.67</v>
          </cell>
        </row>
        <row r="34">
          <cell r="D34">
            <v>20230215016</v>
          </cell>
          <cell r="E34">
            <v>83</v>
          </cell>
        </row>
        <row r="35">
          <cell r="D35">
            <v>20230215026</v>
          </cell>
          <cell r="E35">
            <v>81.67</v>
          </cell>
        </row>
        <row r="36">
          <cell r="D36">
            <v>20230215019</v>
          </cell>
          <cell r="E36">
            <v>81.33</v>
          </cell>
        </row>
        <row r="37">
          <cell r="D37">
            <v>20230215032</v>
          </cell>
          <cell r="E37">
            <v>81</v>
          </cell>
        </row>
        <row r="38">
          <cell r="D38">
            <v>20230215008</v>
          </cell>
          <cell r="E38">
            <v>80.67</v>
          </cell>
        </row>
        <row r="39">
          <cell r="D39">
            <v>20230215001</v>
          </cell>
          <cell r="E39">
            <v>79.67</v>
          </cell>
        </row>
        <row r="40">
          <cell r="D40">
            <v>20230215021</v>
          </cell>
          <cell r="E40">
            <v>79.33</v>
          </cell>
        </row>
        <row r="41">
          <cell r="D41">
            <v>20230215041</v>
          </cell>
          <cell r="E41">
            <v>79.33</v>
          </cell>
        </row>
        <row r="42">
          <cell r="D42">
            <v>20230215020</v>
          </cell>
          <cell r="E42">
            <v>78.67</v>
          </cell>
        </row>
        <row r="43">
          <cell r="D43">
            <v>20230215035</v>
          </cell>
          <cell r="E43">
            <v>78.67</v>
          </cell>
        </row>
        <row r="44">
          <cell r="D44">
            <v>20230215029</v>
          </cell>
          <cell r="E44">
            <v>77.33</v>
          </cell>
        </row>
        <row r="45">
          <cell r="D45">
            <v>20230215018</v>
          </cell>
          <cell r="E45">
            <v>76.67</v>
          </cell>
        </row>
        <row r="46">
          <cell r="D46">
            <v>20230215017</v>
          </cell>
          <cell r="E46">
            <v>75.67</v>
          </cell>
        </row>
        <row r="47">
          <cell r="D47">
            <v>20230215030</v>
          </cell>
          <cell r="E47">
            <v>75.33</v>
          </cell>
        </row>
        <row r="48">
          <cell r="D48">
            <v>20230215013</v>
          </cell>
          <cell r="E48">
            <v>72.67</v>
          </cell>
        </row>
        <row r="49">
          <cell r="D49">
            <v>20230215039</v>
          </cell>
          <cell r="E49">
            <v>72.67</v>
          </cell>
        </row>
        <row r="50">
          <cell r="D50">
            <v>20230215033</v>
          </cell>
          <cell r="E50">
            <v>72.33</v>
          </cell>
        </row>
        <row r="51">
          <cell r="D51">
            <v>20230215028</v>
          </cell>
          <cell r="E51">
            <v>71.67</v>
          </cell>
        </row>
        <row r="52">
          <cell r="D52">
            <v>20230215002</v>
          </cell>
          <cell r="E52">
            <v>68.67</v>
          </cell>
        </row>
        <row r="53">
          <cell r="D53">
            <v>20230215027</v>
          </cell>
          <cell r="E53">
            <v>68.67</v>
          </cell>
        </row>
        <row r="54">
          <cell r="D54">
            <v>20230216008</v>
          </cell>
          <cell r="E54">
            <v>81.33</v>
          </cell>
        </row>
        <row r="55">
          <cell r="D55">
            <v>20230216007</v>
          </cell>
          <cell r="E55">
            <v>81</v>
          </cell>
        </row>
        <row r="56">
          <cell r="D56">
            <v>20230216004</v>
          </cell>
          <cell r="E56">
            <v>79</v>
          </cell>
        </row>
        <row r="57">
          <cell r="D57">
            <v>20230216001</v>
          </cell>
          <cell r="E57">
            <v>75.33</v>
          </cell>
        </row>
        <row r="58">
          <cell r="D58">
            <v>20230216006</v>
          </cell>
          <cell r="E58">
            <v>73.67</v>
          </cell>
        </row>
        <row r="59">
          <cell r="D59">
            <v>20230216003</v>
          </cell>
          <cell r="E59">
            <v>68.33</v>
          </cell>
        </row>
        <row r="60">
          <cell r="D60">
            <v>20230217002</v>
          </cell>
          <cell r="E60" t="str">
            <v>缺考</v>
          </cell>
        </row>
        <row r="61">
          <cell r="D61">
            <v>20230217003</v>
          </cell>
          <cell r="E61" t="str">
            <v>缺考</v>
          </cell>
        </row>
        <row r="62">
          <cell r="D62">
            <v>20230217001</v>
          </cell>
          <cell r="E62">
            <v>83</v>
          </cell>
        </row>
        <row r="63">
          <cell r="D63">
            <v>20230218009</v>
          </cell>
          <cell r="E63" t="str">
            <v>缺考</v>
          </cell>
        </row>
        <row r="64">
          <cell r="D64">
            <v>20230218018</v>
          </cell>
          <cell r="E64" t="str">
            <v>缺考</v>
          </cell>
        </row>
        <row r="65">
          <cell r="D65">
            <v>20230218012</v>
          </cell>
          <cell r="E65">
            <v>87.33</v>
          </cell>
        </row>
        <row r="66">
          <cell r="D66">
            <v>20230218014</v>
          </cell>
          <cell r="E66">
            <v>81.33</v>
          </cell>
        </row>
        <row r="67">
          <cell r="D67">
            <v>20230218015</v>
          </cell>
          <cell r="E67">
            <v>80</v>
          </cell>
        </row>
        <row r="68">
          <cell r="D68">
            <v>20230218001</v>
          </cell>
          <cell r="E68">
            <v>79</v>
          </cell>
        </row>
        <row r="69">
          <cell r="D69">
            <v>20230218007</v>
          </cell>
          <cell r="E69">
            <v>76.67</v>
          </cell>
        </row>
        <row r="70">
          <cell r="D70">
            <v>20230218004</v>
          </cell>
          <cell r="E70">
            <v>75.67</v>
          </cell>
        </row>
        <row r="71">
          <cell r="D71">
            <v>20230218011</v>
          </cell>
          <cell r="E71">
            <v>75.67</v>
          </cell>
        </row>
        <row r="72">
          <cell r="D72">
            <v>20230218002</v>
          </cell>
          <cell r="E72">
            <v>75.33</v>
          </cell>
        </row>
        <row r="73">
          <cell r="D73">
            <v>20230218005</v>
          </cell>
          <cell r="E73">
            <v>74</v>
          </cell>
        </row>
        <row r="74">
          <cell r="D74">
            <v>20230218013</v>
          </cell>
          <cell r="E74">
            <v>72.33</v>
          </cell>
        </row>
        <row r="75">
          <cell r="D75">
            <v>20230218006</v>
          </cell>
          <cell r="E75">
            <v>71.67</v>
          </cell>
        </row>
        <row r="76">
          <cell r="D76">
            <v>20230220021</v>
          </cell>
          <cell r="E76">
            <v>86.33</v>
          </cell>
        </row>
        <row r="77">
          <cell r="D77">
            <v>20230220018</v>
          </cell>
          <cell r="E77">
            <v>83</v>
          </cell>
        </row>
        <row r="78">
          <cell r="D78">
            <v>20230220010</v>
          </cell>
          <cell r="E78">
            <v>80</v>
          </cell>
        </row>
        <row r="79">
          <cell r="D79">
            <v>20230220019</v>
          </cell>
          <cell r="E79">
            <v>75.33</v>
          </cell>
        </row>
        <row r="80">
          <cell r="D80">
            <v>20230220015</v>
          </cell>
          <cell r="E80">
            <v>73.33</v>
          </cell>
        </row>
        <row r="81">
          <cell r="D81">
            <v>20230220007</v>
          </cell>
          <cell r="E81">
            <v>71</v>
          </cell>
        </row>
        <row r="82">
          <cell r="D82">
            <v>20230220005</v>
          </cell>
          <cell r="E82">
            <v>70.67</v>
          </cell>
        </row>
        <row r="83">
          <cell r="D83">
            <v>20230220002</v>
          </cell>
          <cell r="E83">
            <v>66</v>
          </cell>
        </row>
        <row r="84">
          <cell r="D84">
            <v>20230220009</v>
          </cell>
          <cell r="E84">
            <v>65</v>
          </cell>
        </row>
        <row r="85">
          <cell r="D85">
            <v>20230220020</v>
          </cell>
          <cell r="E85">
            <v>61.67</v>
          </cell>
        </row>
        <row r="86">
          <cell r="D86">
            <v>20230220003</v>
          </cell>
          <cell r="E86">
            <v>56</v>
          </cell>
        </row>
        <row r="87">
          <cell r="D87">
            <v>20230221002</v>
          </cell>
          <cell r="E87">
            <v>79.33</v>
          </cell>
        </row>
        <row r="88">
          <cell r="D88">
            <v>20230221001</v>
          </cell>
          <cell r="E88">
            <v>76.33</v>
          </cell>
        </row>
        <row r="89">
          <cell r="D89">
            <v>20230221004</v>
          </cell>
          <cell r="E89">
            <v>62.33</v>
          </cell>
        </row>
        <row r="90">
          <cell r="D90">
            <v>20230222038</v>
          </cell>
          <cell r="E90" t="str">
            <v>缺考</v>
          </cell>
        </row>
        <row r="91">
          <cell r="D91">
            <v>20230222023</v>
          </cell>
          <cell r="E91">
            <v>85</v>
          </cell>
        </row>
        <row r="92">
          <cell r="D92">
            <v>20230222037</v>
          </cell>
          <cell r="E92">
            <v>84.67</v>
          </cell>
        </row>
        <row r="93">
          <cell r="D93">
            <v>20230222006</v>
          </cell>
          <cell r="E93">
            <v>84</v>
          </cell>
        </row>
        <row r="94">
          <cell r="D94">
            <v>20230222001</v>
          </cell>
          <cell r="E94">
            <v>81.67</v>
          </cell>
        </row>
        <row r="95">
          <cell r="D95">
            <v>20230222002</v>
          </cell>
          <cell r="E95">
            <v>81.33</v>
          </cell>
        </row>
        <row r="96">
          <cell r="D96">
            <v>20230222016</v>
          </cell>
          <cell r="E96">
            <v>81.33</v>
          </cell>
        </row>
        <row r="97">
          <cell r="D97">
            <v>20230222004</v>
          </cell>
          <cell r="E97">
            <v>81</v>
          </cell>
        </row>
        <row r="98">
          <cell r="D98">
            <v>20230222018</v>
          </cell>
          <cell r="E98">
            <v>80.33</v>
          </cell>
        </row>
        <row r="99">
          <cell r="D99">
            <v>20230222028</v>
          </cell>
          <cell r="E99">
            <v>79.67</v>
          </cell>
        </row>
        <row r="100">
          <cell r="D100">
            <v>20230222027</v>
          </cell>
          <cell r="E100">
            <v>79</v>
          </cell>
        </row>
        <row r="101">
          <cell r="D101">
            <v>20230222031</v>
          </cell>
          <cell r="E101">
            <v>78.67</v>
          </cell>
        </row>
        <row r="102">
          <cell r="D102">
            <v>20230222003</v>
          </cell>
          <cell r="E102">
            <v>78.33</v>
          </cell>
        </row>
        <row r="103">
          <cell r="D103">
            <v>20230222007</v>
          </cell>
          <cell r="E103">
            <v>76</v>
          </cell>
        </row>
        <row r="104">
          <cell r="D104">
            <v>20230222033</v>
          </cell>
          <cell r="E104">
            <v>76</v>
          </cell>
        </row>
        <row r="105">
          <cell r="D105">
            <v>20230222012</v>
          </cell>
          <cell r="E105">
            <v>75.67</v>
          </cell>
        </row>
        <row r="106">
          <cell r="D106">
            <v>20230222030</v>
          </cell>
          <cell r="E106">
            <v>75.67</v>
          </cell>
        </row>
        <row r="107">
          <cell r="D107">
            <v>20230222019</v>
          </cell>
          <cell r="E107">
            <v>75.33</v>
          </cell>
        </row>
        <row r="108">
          <cell r="D108">
            <v>20230222017</v>
          </cell>
          <cell r="E108">
            <v>74</v>
          </cell>
        </row>
        <row r="109">
          <cell r="D109">
            <v>20230222021</v>
          </cell>
          <cell r="E109">
            <v>72.67</v>
          </cell>
        </row>
        <row r="110">
          <cell r="D110">
            <v>20230222020</v>
          </cell>
          <cell r="E110">
            <v>71.67</v>
          </cell>
        </row>
        <row r="111">
          <cell r="D111">
            <v>20230222010</v>
          </cell>
          <cell r="E111">
            <v>69.67</v>
          </cell>
        </row>
        <row r="112">
          <cell r="D112">
            <v>20230222014</v>
          </cell>
          <cell r="E112">
            <v>69.67</v>
          </cell>
        </row>
        <row r="113">
          <cell r="D113">
            <v>20230222015</v>
          </cell>
          <cell r="E113">
            <v>68.67</v>
          </cell>
        </row>
        <row r="114">
          <cell r="D114">
            <v>20230223003</v>
          </cell>
          <cell r="E114">
            <v>83.33</v>
          </cell>
        </row>
        <row r="115">
          <cell r="D115">
            <v>20230223002</v>
          </cell>
          <cell r="E115">
            <v>75.17</v>
          </cell>
        </row>
        <row r="116">
          <cell r="D116">
            <v>20230223001</v>
          </cell>
          <cell r="E116">
            <v>74</v>
          </cell>
        </row>
        <row r="117">
          <cell r="D117">
            <v>20230223005</v>
          </cell>
          <cell r="E117">
            <v>72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8"/>
  <sheetViews>
    <sheetView tabSelected="1" workbookViewId="0">
      <selection activeCell="I100" sqref="I100"/>
    </sheetView>
  </sheetViews>
  <sheetFormatPr defaultColWidth="9" defaultRowHeight="14.4" outlineLevelCol="6"/>
  <cols>
    <col min="1" max="1" width="25.25" style="1" customWidth="1"/>
    <col min="2" max="2" width="17.6666666666667" style="1" customWidth="1"/>
    <col min="3" max="3" width="13.1111111111111" style="1" customWidth="1"/>
    <col min="4" max="4" width="13.1296296296296" style="1" customWidth="1"/>
    <col min="5" max="5" width="12.7777777777778" style="2" customWidth="1"/>
    <col min="6" max="6" width="9" style="1"/>
    <col min="7" max="7" width="14.537037037037" style="3" customWidth="1"/>
    <col min="8" max="16384" width="9" style="1"/>
  </cols>
  <sheetData>
    <row r="1" s="1" customFormat="1" ht="32" customHeight="1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1" customFormat="1" ht="20" customHeight="1" spans="1:7">
      <c r="A2" s="5" t="s">
        <v>7</v>
      </c>
      <c r="B2" s="6">
        <v>20230201123</v>
      </c>
      <c r="C2" s="6">
        <v>74</v>
      </c>
      <c r="D2" s="6">
        <v>83</v>
      </c>
      <c r="E2" s="7">
        <f t="shared" ref="E2:E34" si="0">D2*0.6+C2*0.4</f>
        <v>79.4</v>
      </c>
      <c r="F2" s="8">
        <v>1</v>
      </c>
      <c r="G2" s="8" t="s">
        <v>8</v>
      </c>
    </row>
    <row r="3" s="1" customFormat="1" ht="20" customHeight="1" spans="1:7">
      <c r="A3" s="5" t="s">
        <v>7</v>
      </c>
      <c r="B3" s="6">
        <v>20230201103</v>
      </c>
      <c r="C3" s="6">
        <v>76</v>
      </c>
      <c r="D3" s="6">
        <v>78.4</v>
      </c>
      <c r="E3" s="7">
        <f t="shared" si="0"/>
        <v>77.44</v>
      </c>
      <c r="F3" s="8">
        <v>2</v>
      </c>
      <c r="G3" s="8" t="s">
        <v>8</v>
      </c>
    </row>
    <row r="4" s="1" customFormat="1" ht="20" customHeight="1" spans="1:7">
      <c r="A4" s="5" t="s">
        <v>7</v>
      </c>
      <c r="B4" s="6">
        <v>20230201029</v>
      </c>
      <c r="C4" s="6">
        <v>73.5</v>
      </c>
      <c r="D4" s="6">
        <v>79.8</v>
      </c>
      <c r="E4" s="7">
        <f t="shared" si="0"/>
        <v>77.28</v>
      </c>
      <c r="F4" s="8">
        <v>3</v>
      </c>
      <c r="G4" s="8" t="s">
        <v>8</v>
      </c>
    </row>
    <row r="5" s="1" customFormat="1" ht="20" customHeight="1" spans="1:7">
      <c r="A5" s="5" t="s">
        <v>7</v>
      </c>
      <c r="B5" s="6">
        <v>20230201008</v>
      </c>
      <c r="C5" s="6">
        <v>74</v>
      </c>
      <c r="D5" s="6">
        <v>79.4</v>
      </c>
      <c r="E5" s="7">
        <f t="shared" si="0"/>
        <v>77.24</v>
      </c>
      <c r="F5" s="8">
        <v>4</v>
      </c>
      <c r="G5" s="8" t="s">
        <v>9</v>
      </c>
    </row>
    <row r="6" s="1" customFormat="1" ht="20" customHeight="1" spans="1:7">
      <c r="A6" s="5" t="s">
        <v>7</v>
      </c>
      <c r="B6" s="6">
        <v>20230201105</v>
      </c>
      <c r="C6" s="6">
        <v>74</v>
      </c>
      <c r="D6" s="6">
        <v>79.2</v>
      </c>
      <c r="E6" s="7">
        <f t="shared" si="0"/>
        <v>77.12</v>
      </c>
      <c r="F6" s="8">
        <v>5</v>
      </c>
      <c r="G6" s="8" t="s">
        <v>9</v>
      </c>
    </row>
    <row r="7" s="1" customFormat="1" ht="20" customHeight="1" spans="1:7">
      <c r="A7" s="5" t="s">
        <v>7</v>
      </c>
      <c r="B7" s="6">
        <v>20230201125</v>
      </c>
      <c r="C7" s="6">
        <v>77</v>
      </c>
      <c r="D7" s="6">
        <v>76.6</v>
      </c>
      <c r="E7" s="7">
        <f t="shared" si="0"/>
        <v>76.76</v>
      </c>
      <c r="F7" s="8">
        <v>6</v>
      </c>
      <c r="G7" s="8" t="s">
        <v>9</v>
      </c>
    </row>
    <row r="8" s="1" customFormat="1" ht="20" customHeight="1" spans="1:7">
      <c r="A8" s="5" t="s">
        <v>7</v>
      </c>
      <c r="B8" s="6">
        <v>20230201084</v>
      </c>
      <c r="C8" s="6">
        <v>72</v>
      </c>
      <c r="D8" s="6">
        <v>79.2</v>
      </c>
      <c r="E8" s="7">
        <f t="shared" si="0"/>
        <v>76.32</v>
      </c>
      <c r="F8" s="8">
        <v>7</v>
      </c>
      <c r="G8" s="8" t="s">
        <v>9</v>
      </c>
    </row>
    <row r="9" s="1" customFormat="1" ht="20" customHeight="1" spans="1:7">
      <c r="A9" s="5" t="s">
        <v>7</v>
      </c>
      <c r="B9" s="6">
        <v>20230201078</v>
      </c>
      <c r="C9" s="6">
        <v>77</v>
      </c>
      <c r="D9" s="6">
        <v>75.8</v>
      </c>
      <c r="E9" s="7">
        <f t="shared" si="0"/>
        <v>76.28</v>
      </c>
      <c r="F9" s="8">
        <v>8</v>
      </c>
      <c r="G9" s="8" t="s">
        <v>9</v>
      </c>
    </row>
    <row r="10" s="1" customFormat="1" ht="20" customHeight="1" spans="1:7">
      <c r="A10" s="5" t="s">
        <v>7</v>
      </c>
      <c r="B10" s="6">
        <v>20230201073</v>
      </c>
      <c r="C10" s="6">
        <v>74.5</v>
      </c>
      <c r="D10" s="6">
        <v>76.2</v>
      </c>
      <c r="E10" s="7">
        <f t="shared" si="0"/>
        <v>75.52</v>
      </c>
      <c r="F10" s="8">
        <v>9</v>
      </c>
      <c r="G10" s="8" t="s">
        <v>9</v>
      </c>
    </row>
    <row r="11" s="1" customFormat="1" ht="20" customHeight="1" spans="1:7">
      <c r="A11" s="5" t="s">
        <v>7</v>
      </c>
      <c r="B11" s="6">
        <v>20230201069</v>
      </c>
      <c r="C11" s="6">
        <v>72</v>
      </c>
      <c r="D11" s="6">
        <v>75.8</v>
      </c>
      <c r="E11" s="7">
        <f t="shared" si="0"/>
        <v>74.28</v>
      </c>
      <c r="F11" s="8">
        <v>10</v>
      </c>
      <c r="G11" s="8" t="s">
        <v>9</v>
      </c>
    </row>
    <row r="12" s="1" customFormat="1" ht="20" customHeight="1" spans="1:7">
      <c r="A12" s="5" t="s">
        <v>10</v>
      </c>
      <c r="B12" s="6">
        <v>20230202045</v>
      </c>
      <c r="C12" s="6">
        <v>79</v>
      </c>
      <c r="D12" s="6">
        <v>73.2</v>
      </c>
      <c r="E12" s="7">
        <f t="shared" si="0"/>
        <v>75.52</v>
      </c>
      <c r="F12" s="8">
        <v>1</v>
      </c>
      <c r="G12" s="8" t="s">
        <v>8</v>
      </c>
    </row>
    <row r="13" s="1" customFormat="1" ht="20" customHeight="1" spans="1:7">
      <c r="A13" s="5" t="s">
        <v>10</v>
      </c>
      <c r="B13" s="6">
        <v>20230202015</v>
      </c>
      <c r="C13" s="6">
        <v>73</v>
      </c>
      <c r="D13" s="6">
        <v>76</v>
      </c>
      <c r="E13" s="7">
        <f t="shared" si="0"/>
        <v>74.8</v>
      </c>
      <c r="F13" s="8">
        <v>2</v>
      </c>
      <c r="G13" s="8" t="s">
        <v>8</v>
      </c>
    </row>
    <row r="14" s="1" customFormat="1" ht="20" customHeight="1" spans="1:7">
      <c r="A14" s="5" t="s">
        <v>10</v>
      </c>
      <c r="B14" s="6">
        <v>20230202046</v>
      </c>
      <c r="C14" s="6">
        <v>72</v>
      </c>
      <c r="D14" s="6">
        <v>76.4</v>
      </c>
      <c r="E14" s="7">
        <f t="shared" si="0"/>
        <v>74.64</v>
      </c>
      <c r="F14" s="8">
        <v>3</v>
      </c>
      <c r="G14" s="8" t="s">
        <v>9</v>
      </c>
    </row>
    <row r="15" s="1" customFormat="1" ht="20" customHeight="1" spans="1:7">
      <c r="A15" s="5" t="s">
        <v>10</v>
      </c>
      <c r="B15" s="6">
        <v>20230202030</v>
      </c>
      <c r="C15" s="6">
        <v>70.5</v>
      </c>
      <c r="D15" s="6">
        <v>76.8</v>
      </c>
      <c r="E15" s="7">
        <f t="shared" si="0"/>
        <v>74.28</v>
      </c>
      <c r="F15" s="8">
        <v>4</v>
      </c>
      <c r="G15" s="8" t="s">
        <v>9</v>
      </c>
    </row>
    <row r="16" s="1" customFormat="1" ht="20" customHeight="1" spans="1:7">
      <c r="A16" s="5" t="s">
        <v>10</v>
      </c>
      <c r="B16" s="6">
        <v>20230202035</v>
      </c>
      <c r="C16" s="6">
        <v>72</v>
      </c>
      <c r="D16" s="6">
        <v>71</v>
      </c>
      <c r="E16" s="7">
        <f t="shared" si="0"/>
        <v>71.4</v>
      </c>
      <c r="F16" s="8">
        <v>5</v>
      </c>
      <c r="G16" s="8" t="s">
        <v>9</v>
      </c>
    </row>
    <row r="17" s="1" customFormat="1" ht="20" customHeight="1" spans="1:7">
      <c r="A17" s="5" t="s">
        <v>10</v>
      </c>
      <c r="B17" s="6">
        <v>20230202009</v>
      </c>
      <c r="C17" s="6">
        <v>69.5</v>
      </c>
      <c r="D17" s="6">
        <v>69</v>
      </c>
      <c r="E17" s="7">
        <f t="shared" si="0"/>
        <v>69.2</v>
      </c>
      <c r="F17" s="8">
        <v>6</v>
      </c>
      <c r="G17" s="8" t="s">
        <v>9</v>
      </c>
    </row>
    <row r="18" s="1" customFormat="1" ht="20" customHeight="1" spans="1:7">
      <c r="A18" s="5" t="s">
        <v>11</v>
      </c>
      <c r="B18" s="6">
        <v>20230203001</v>
      </c>
      <c r="C18" s="6">
        <v>69.5</v>
      </c>
      <c r="D18" s="6">
        <v>82.2</v>
      </c>
      <c r="E18" s="7">
        <f t="shared" si="0"/>
        <v>77.12</v>
      </c>
      <c r="F18" s="8">
        <v>1</v>
      </c>
      <c r="G18" s="8" t="s">
        <v>8</v>
      </c>
    </row>
    <row r="19" s="1" customFormat="1" ht="20" customHeight="1" spans="1:7">
      <c r="A19" s="5" t="s">
        <v>11</v>
      </c>
      <c r="B19" s="6">
        <v>20230203013</v>
      </c>
      <c r="C19" s="6">
        <v>71</v>
      </c>
      <c r="D19" s="6">
        <v>79.2</v>
      </c>
      <c r="E19" s="7">
        <f t="shared" si="0"/>
        <v>75.92</v>
      </c>
      <c r="F19" s="8">
        <v>2</v>
      </c>
      <c r="G19" s="8" t="s">
        <v>8</v>
      </c>
    </row>
    <row r="20" s="1" customFormat="1" ht="20" customHeight="1" spans="1:7">
      <c r="A20" s="5" t="s">
        <v>11</v>
      </c>
      <c r="B20" s="6">
        <v>20230203026</v>
      </c>
      <c r="C20" s="6">
        <v>64</v>
      </c>
      <c r="D20" s="6">
        <v>81.6</v>
      </c>
      <c r="E20" s="7">
        <f t="shared" si="0"/>
        <v>74.56</v>
      </c>
      <c r="F20" s="8">
        <v>3</v>
      </c>
      <c r="G20" s="8" t="s">
        <v>8</v>
      </c>
    </row>
    <row r="21" s="1" customFormat="1" ht="20" customHeight="1" spans="1:7">
      <c r="A21" s="5" t="s">
        <v>11</v>
      </c>
      <c r="B21" s="6">
        <v>20230203025</v>
      </c>
      <c r="C21" s="6">
        <v>62</v>
      </c>
      <c r="D21" s="6">
        <v>80.8</v>
      </c>
      <c r="E21" s="7">
        <f t="shared" si="0"/>
        <v>73.28</v>
      </c>
      <c r="F21" s="8">
        <v>4</v>
      </c>
      <c r="G21" s="8" t="s">
        <v>9</v>
      </c>
    </row>
    <row r="22" s="1" customFormat="1" ht="20" customHeight="1" spans="1:7">
      <c r="A22" s="5" t="s">
        <v>11</v>
      </c>
      <c r="B22" s="6">
        <v>20230203020</v>
      </c>
      <c r="C22" s="6">
        <v>60</v>
      </c>
      <c r="D22" s="6">
        <v>82</v>
      </c>
      <c r="E22" s="7">
        <f t="shared" si="0"/>
        <v>73.2</v>
      </c>
      <c r="F22" s="8">
        <v>5</v>
      </c>
      <c r="G22" s="8" t="s">
        <v>9</v>
      </c>
    </row>
    <row r="23" s="1" customFormat="1" ht="20" customHeight="1" spans="1:7">
      <c r="A23" s="5" t="s">
        <v>11</v>
      </c>
      <c r="B23" s="6">
        <v>20230203033</v>
      </c>
      <c r="C23" s="6">
        <v>65</v>
      </c>
      <c r="D23" s="6">
        <v>77.8</v>
      </c>
      <c r="E23" s="7">
        <f t="shared" si="0"/>
        <v>72.68</v>
      </c>
      <c r="F23" s="8">
        <v>6</v>
      </c>
      <c r="G23" s="8" t="s">
        <v>9</v>
      </c>
    </row>
    <row r="24" s="1" customFormat="1" ht="20" customHeight="1" spans="1:7">
      <c r="A24" s="5" t="s">
        <v>11</v>
      </c>
      <c r="B24" s="6">
        <v>20230203008</v>
      </c>
      <c r="C24" s="6">
        <v>68</v>
      </c>
      <c r="D24" s="6">
        <v>75.2</v>
      </c>
      <c r="E24" s="7">
        <f t="shared" si="0"/>
        <v>72.32</v>
      </c>
      <c r="F24" s="8">
        <v>7</v>
      </c>
      <c r="G24" s="8" t="s">
        <v>9</v>
      </c>
    </row>
    <row r="25" s="1" customFormat="1" ht="20" customHeight="1" spans="1:7">
      <c r="A25" s="5" t="s">
        <v>11</v>
      </c>
      <c r="B25" s="6">
        <v>20230203018</v>
      </c>
      <c r="C25" s="6">
        <v>63</v>
      </c>
      <c r="D25" s="6">
        <v>75.4</v>
      </c>
      <c r="E25" s="7">
        <f t="shared" si="0"/>
        <v>70.44</v>
      </c>
      <c r="F25" s="8">
        <v>8</v>
      </c>
      <c r="G25" s="8" t="s">
        <v>9</v>
      </c>
    </row>
    <row r="26" s="1" customFormat="1" ht="20" customHeight="1" spans="1:7">
      <c r="A26" s="5" t="s">
        <v>11</v>
      </c>
      <c r="B26" s="6">
        <v>20230203023</v>
      </c>
      <c r="C26" s="6">
        <v>63</v>
      </c>
      <c r="D26" s="6">
        <v>74</v>
      </c>
      <c r="E26" s="7">
        <f t="shared" si="0"/>
        <v>69.6</v>
      </c>
      <c r="F26" s="8">
        <v>9</v>
      </c>
      <c r="G26" s="8" t="s">
        <v>9</v>
      </c>
    </row>
    <row r="27" s="1" customFormat="1" ht="20" customHeight="1" spans="1:7">
      <c r="A27" s="5" t="s">
        <v>12</v>
      </c>
      <c r="B27" s="6">
        <v>20230204002</v>
      </c>
      <c r="C27" s="6">
        <v>81</v>
      </c>
      <c r="D27" s="6">
        <v>80</v>
      </c>
      <c r="E27" s="7">
        <f t="shared" si="0"/>
        <v>80.4</v>
      </c>
      <c r="F27" s="8">
        <v>1</v>
      </c>
      <c r="G27" s="8" t="s">
        <v>8</v>
      </c>
    </row>
    <row r="28" s="1" customFormat="1" ht="20" customHeight="1" spans="1:7">
      <c r="A28" s="5" t="s">
        <v>12</v>
      </c>
      <c r="B28" s="6">
        <v>20230204029</v>
      </c>
      <c r="C28" s="6">
        <v>76</v>
      </c>
      <c r="D28" s="6">
        <v>82</v>
      </c>
      <c r="E28" s="7">
        <f t="shared" si="0"/>
        <v>79.6</v>
      </c>
      <c r="F28" s="8">
        <v>2</v>
      </c>
      <c r="G28" s="8" t="s">
        <v>8</v>
      </c>
    </row>
    <row r="29" s="1" customFormat="1" ht="20" customHeight="1" spans="1:7">
      <c r="A29" s="5" t="s">
        <v>12</v>
      </c>
      <c r="B29" s="6">
        <v>20230204027</v>
      </c>
      <c r="C29" s="6">
        <v>71</v>
      </c>
      <c r="D29" s="6">
        <v>75</v>
      </c>
      <c r="E29" s="7">
        <f t="shared" si="0"/>
        <v>73.4</v>
      </c>
      <c r="F29" s="8">
        <v>3</v>
      </c>
      <c r="G29" s="8" t="s">
        <v>8</v>
      </c>
    </row>
    <row r="30" s="1" customFormat="1" ht="20" customHeight="1" spans="1:7">
      <c r="A30" s="5" t="s">
        <v>12</v>
      </c>
      <c r="B30" s="6">
        <v>20230204005</v>
      </c>
      <c r="C30" s="6">
        <v>69</v>
      </c>
      <c r="D30" s="6">
        <v>74</v>
      </c>
      <c r="E30" s="7">
        <f t="shared" si="0"/>
        <v>72</v>
      </c>
      <c r="F30" s="8">
        <v>4</v>
      </c>
      <c r="G30" s="8" t="s">
        <v>9</v>
      </c>
    </row>
    <row r="31" s="1" customFormat="1" ht="20" customHeight="1" spans="1:7">
      <c r="A31" s="5" t="s">
        <v>12</v>
      </c>
      <c r="B31" s="6">
        <v>20230204004</v>
      </c>
      <c r="C31" s="6">
        <v>66</v>
      </c>
      <c r="D31" s="6">
        <v>75.6</v>
      </c>
      <c r="E31" s="7">
        <f t="shared" si="0"/>
        <v>71.76</v>
      </c>
      <c r="F31" s="8">
        <v>5</v>
      </c>
      <c r="G31" s="8" t="s">
        <v>9</v>
      </c>
    </row>
    <row r="32" s="1" customFormat="1" ht="20" customHeight="1" spans="1:7">
      <c r="A32" s="5" t="s">
        <v>12</v>
      </c>
      <c r="B32" s="6">
        <v>20230204014</v>
      </c>
      <c r="C32" s="6">
        <v>68</v>
      </c>
      <c r="D32" s="6">
        <v>72.4</v>
      </c>
      <c r="E32" s="7">
        <f t="shared" si="0"/>
        <v>70.64</v>
      </c>
      <c r="F32" s="8">
        <v>6</v>
      </c>
      <c r="G32" s="8" t="s">
        <v>9</v>
      </c>
    </row>
    <row r="33" s="1" customFormat="1" ht="20" customHeight="1" spans="1:7">
      <c r="A33" s="5" t="s">
        <v>12</v>
      </c>
      <c r="B33" s="6">
        <v>20230204035</v>
      </c>
      <c r="C33" s="6">
        <v>65</v>
      </c>
      <c r="D33" s="6">
        <v>72</v>
      </c>
      <c r="E33" s="7">
        <f t="shared" si="0"/>
        <v>69.2</v>
      </c>
      <c r="F33" s="8">
        <v>7</v>
      </c>
      <c r="G33" s="8" t="s">
        <v>9</v>
      </c>
    </row>
    <row r="34" s="1" customFormat="1" ht="20" customHeight="1" spans="1:7">
      <c r="A34" s="5" t="s">
        <v>12</v>
      </c>
      <c r="B34" s="6">
        <v>20230204015</v>
      </c>
      <c r="C34" s="6">
        <v>66.5</v>
      </c>
      <c r="D34" s="6">
        <v>69.8</v>
      </c>
      <c r="E34" s="7">
        <f t="shared" si="0"/>
        <v>68.48</v>
      </c>
      <c r="F34" s="8">
        <v>8</v>
      </c>
      <c r="G34" s="8" t="s">
        <v>9</v>
      </c>
    </row>
    <row r="35" s="1" customFormat="1" ht="20" customHeight="1" spans="1:7">
      <c r="A35" s="5" t="s">
        <v>12</v>
      </c>
      <c r="B35" s="6">
        <v>20230204039</v>
      </c>
      <c r="C35" s="6">
        <v>64</v>
      </c>
      <c r="D35" s="9" t="s">
        <v>13</v>
      </c>
      <c r="E35" s="7"/>
      <c r="F35" s="8"/>
      <c r="G35" s="8" t="s">
        <v>9</v>
      </c>
    </row>
    <row r="36" s="1" customFormat="1" ht="20" customHeight="1" spans="1:7">
      <c r="A36" s="5" t="s">
        <v>14</v>
      </c>
      <c r="B36" s="6">
        <v>20230206006</v>
      </c>
      <c r="C36" s="6">
        <f>VLOOKUP(B36,[1]笔试进面试!D:E,2,0)</f>
        <v>84.67</v>
      </c>
      <c r="D36" s="6">
        <v>72</v>
      </c>
      <c r="E36" s="7">
        <f t="shared" ref="E36:E39" si="1">D36*0.6+C36*0.4</f>
        <v>77.068</v>
      </c>
      <c r="F36" s="8">
        <v>1</v>
      </c>
      <c r="G36" s="8" t="s">
        <v>8</v>
      </c>
    </row>
    <row r="37" s="1" customFormat="1" ht="20" customHeight="1" spans="1:7">
      <c r="A37" s="5" t="s">
        <v>14</v>
      </c>
      <c r="B37" s="6">
        <v>20230206002</v>
      </c>
      <c r="C37" s="6">
        <f>VLOOKUP(B37,[1]笔试进面试!D:E,2,0)</f>
        <v>70.67</v>
      </c>
      <c r="D37" s="6">
        <v>75.6</v>
      </c>
      <c r="E37" s="7">
        <f t="shared" si="1"/>
        <v>73.628</v>
      </c>
      <c r="F37" s="8">
        <v>2</v>
      </c>
      <c r="G37" s="8" t="s">
        <v>9</v>
      </c>
    </row>
    <row r="38" s="1" customFormat="1" ht="20" customHeight="1" spans="1:7">
      <c r="A38" s="5" t="s">
        <v>14</v>
      </c>
      <c r="B38" s="6">
        <v>20230206016</v>
      </c>
      <c r="C38" s="6">
        <f>VLOOKUP(B38,[1]笔试进面试!D:E,2,0)</f>
        <v>68.33</v>
      </c>
      <c r="D38" s="6">
        <v>68.8</v>
      </c>
      <c r="E38" s="7">
        <f t="shared" si="1"/>
        <v>68.612</v>
      </c>
      <c r="F38" s="8">
        <v>3</v>
      </c>
      <c r="G38" s="8" t="s">
        <v>9</v>
      </c>
    </row>
    <row r="39" s="1" customFormat="1" ht="20" customHeight="1" spans="1:7">
      <c r="A39" s="5" t="s">
        <v>15</v>
      </c>
      <c r="B39" s="6">
        <v>20230207004</v>
      </c>
      <c r="C39" s="6">
        <f>VLOOKUP(B39,[1]笔试进面试!D:E,2,0)</f>
        <v>88.5</v>
      </c>
      <c r="D39" s="6">
        <v>71</v>
      </c>
      <c r="E39" s="7">
        <f t="shared" si="1"/>
        <v>78</v>
      </c>
      <c r="F39" s="8">
        <v>1</v>
      </c>
      <c r="G39" s="8" t="s">
        <v>8</v>
      </c>
    </row>
    <row r="40" s="1" customFormat="1" ht="20" customHeight="1" spans="1:7">
      <c r="A40" s="5" t="s">
        <v>15</v>
      </c>
      <c r="B40" s="6">
        <v>20230207003</v>
      </c>
      <c r="C40" s="6">
        <f>VLOOKUP(B40,[1]笔试进面试!D:E,2,0)</f>
        <v>74.5</v>
      </c>
      <c r="D40" s="9" t="s">
        <v>13</v>
      </c>
      <c r="E40" s="7"/>
      <c r="F40" s="8"/>
      <c r="G40" s="8" t="s">
        <v>9</v>
      </c>
    </row>
    <row r="41" s="1" customFormat="1" ht="20" customHeight="1" spans="1:7">
      <c r="A41" s="5" t="s">
        <v>16</v>
      </c>
      <c r="B41" s="6">
        <v>20230208006</v>
      </c>
      <c r="C41" s="6">
        <f>VLOOKUP(B41,[1]笔试进面试!D:E,2,0)</f>
        <v>82</v>
      </c>
      <c r="D41" s="6">
        <v>72.6</v>
      </c>
      <c r="E41" s="7">
        <f t="shared" ref="E41:E54" si="2">D41*0.6+C41*0.4</f>
        <v>76.36</v>
      </c>
      <c r="F41" s="8">
        <v>1</v>
      </c>
      <c r="G41" s="8" t="s">
        <v>8</v>
      </c>
    </row>
    <row r="42" s="1" customFormat="1" ht="20" customHeight="1" spans="1:7">
      <c r="A42" s="5" t="s">
        <v>16</v>
      </c>
      <c r="B42" s="6">
        <v>20230208005</v>
      </c>
      <c r="C42" s="6">
        <f>VLOOKUP(B42,[1]笔试进面试!D:E,2,0)</f>
        <v>67</v>
      </c>
      <c r="D42" s="6">
        <v>78</v>
      </c>
      <c r="E42" s="7">
        <f t="shared" si="2"/>
        <v>73.6</v>
      </c>
      <c r="F42" s="8">
        <v>2</v>
      </c>
      <c r="G42" s="8" t="s">
        <v>9</v>
      </c>
    </row>
    <row r="43" s="1" customFormat="1" ht="20" customHeight="1" spans="1:7">
      <c r="A43" s="5" t="s">
        <v>16</v>
      </c>
      <c r="B43" s="6">
        <v>20230208002</v>
      </c>
      <c r="C43" s="6">
        <f>VLOOKUP(B43,[1]笔试进面试!D:E,2,0)</f>
        <v>70</v>
      </c>
      <c r="D43" s="6">
        <v>66</v>
      </c>
      <c r="E43" s="7">
        <f t="shared" si="2"/>
        <v>67.6</v>
      </c>
      <c r="F43" s="8">
        <v>3</v>
      </c>
      <c r="G43" s="8" t="s">
        <v>9</v>
      </c>
    </row>
    <row r="44" s="1" customFormat="1" ht="20" customHeight="1" spans="1:7">
      <c r="A44" s="5" t="s">
        <v>17</v>
      </c>
      <c r="B44" s="6">
        <v>20230209010</v>
      </c>
      <c r="C44" s="6">
        <f>VLOOKUP(B44,[1]笔试进面试!D:E,2,0)</f>
        <v>74.5</v>
      </c>
      <c r="D44" s="6">
        <v>75.2</v>
      </c>
      <c r="E44" s="7">
        <f t="shared" si="2"/>
        <v>74.92</v>
      </c>
      <c r="F44" s="8">
        <v>1</v>
      </c>
      <c r="G44" s="8" t="s">
        <v>8</v>
      </c>
    </row>
    <row r="45" s="1" customFormat="1" ht="20" customHeight="1" spans="1:7">
      <c r="A45" s="5" t="s">
        <v>17</v>
      </c>
      <c r="B45" s="6">
        <v>20230209001</v>
      </c>
      <c r="C45" s="6">
        <f>VLOOKUP(B45,[1]笔试进面试!D:E,2,0)</f>
        <v>64</v>
      </c>
      <c r="D45" s="6">
        <v>71.6</v>
      </c>
      <c r="E45" s="7">
        <f t="shared" si="2"/>
        <v>68.56</v>
      </c>
      <c r="F45" s="8">
        <v>2</v>
      </c>
      <c r="G45" s="8" t="s">
        <v>9</v>
      </c>
    </row>
    <row r="46" s="1" customFormat="1" ht="20" customHeight="1" spans="1:7">
      <c r="A46" s="5" t="s">
        <v>17</v>
      </c>
      <c r="B46" s="6">
        <v>20230209007</v>
      </c>
      <c r="C46" s="6">
        <f>VLOOKUP(B46,[1]笔试进面试!D:E,2,0)</f>
        <v>68</v>
      </c>
      <c r="D46" s="6">
        <v>66</v>
      </c>
      <c r="E46" s="7">
        <f t="shared" si="2"/>
        <v>66.8</v>
      </c>
      <c r="F46" s="8">
        <v>3</v>
      </c>
      <c r="G46" s="8" t="s">
        <v>9</v>
      </c>
    </row>
    <row r="47" s="1" customFormat="1" ht="20" customHeight="1" spans="1:7">
      <c r="A47" s="5" t="s">
        <v>18</v>
      </c>
      <c r="B47" s="6">
        <v>20230210006</v>
      </c>
      <c r="C47" s="6">
        <f>VLOOKUP(B47,[1]笔试进面试!D:E,2,0)</f>
        <v>80</v>
      </c>
      <c r="D47" s="6">
        <v>80</v>
      </c>
      <c r="E47" s="7">
        <f t="shared" si="2"/>
        <v>80</v>
      </c>
      <c r="F47" s="8">
        <v>1</v>
      </c>
      <c r="G47" s="8" t="s">
        <v>8</v>
      </c>
    </row>
    <row r="48" s="1" customFormat="1" ht="20" customHeight="1" spans="1:7">
      <c r="A48" s="5" t="s">
        <v>18</v>
      </c>
      <c r="B48" s="6">
        <v>20230210002</v>
      </c>
      <c r="C48" s="6">
        <f>VLOOKUP(B48,[1]笔试进面试!D:E,2,0)</f>
        <v>78</v>
      </c>
      <c r="D48" s="6">
        <v>72</v>
      </c>
      <c r="E48" s="7">
        <f t="shared" si="2"/>
        <v>74.4</v>
      </c>
      <c r="F48" s="8">
        <v>2</v>
      </c>
      <c r="G48" s="8" t="s">
        <v>9</v>
      </c>
    </row>
    <row r="49" s="1" customFormat="1" ht="20" customHeight="1" spans="1:7">
      <c r="A49" s="5" t="s">
        <v>18</v>
      </c>
      <c r="B49" s="6">
        <v>20230210016</v>
      </c>
      <c r="C49" s="6">
        <f>VLOOKUP(B49,[1]笔试进面试!D:E,2,0)</f>
        <v>76</v>
      </c>
      <c r="D49" s="6">
        <v>67.4</v>
      </c>
      <c r="E49" s="7">
        <f t="shared" si="2"/>
        <v>70.84</v>
      </c>
      <c r="F49" s="8">
        <v>3</v>
      </c>
      <c r="G49" s="8" t="s">
        <v>9</v>
      </c>
    </row>
    <row r="50" s="1" customFormat="1" ht="20" customHeight="1" spans="1:7">
      <c r="A50" s="5" t="s">
        <v>19</v>
      </c>
      <c r="B50" s="6">
        <v>20230211024</v>
      </c>
      <c r="C50" s="6">
        <f>VLOOKUP(B50,[1]笔试进面试!D:E,2,0)</f>
        <v>87</v>
      </c>
      <c r="D50" s="6">
        <v>74.2</v>
      </c>
      <c r="E50" s="7">
        <f t="shared" si="2"/>
        <v>79.32</v>
      </c>
      <c r="F50" s="8">
        <v>1</v>
      </c>
      <c r="G50" s="8" t="s">
        <v>8</v>
      </c>
    </row>
    <row r="51" s="1" customFormat="1" ht="20" customHeight="1" spans="1:7">
      <c r="A51" s="5" t="s">
        <v>19</v>
      </c>
      <c r="B51" s="6">
        <v>20230211009</v>
      </c>
      <c r="C51" s="6">
        <f>VLOOKUP(B51,[1]笔试进面试!D:E,2,0)</f>
        <v>80</v>
      </c>
      <c r="D51" s="6">
        <v>74</v>
      </c>
      <c r="E51" s="7">
        <f t="shared" si="2"/>
        <v>76.4</v>
      </c>
      <c r="F51" s="8">
        <v>2</v>
      </c>
      <c r="G51" s="8" t="s">
        <v>8</v>
      </c>
    </row>
    <row r="52" s="1" customFormat="1" ht="20" customHeight="1" spans="1:7">
      <c r="A52" s="5" t="s">
        <v>19</v>
      </c>
      <c r="B52" s="6">
        <v>20230211018</v>
      </c>
      <c r="C52" s="6">
        <f>VLOOKUP(B52,[1]笔试进面试!D:E,2,0)</f>
        <v>82</v>
      </c>
      <c r="D52" s="6">
        <v>68.6</v>
      </c>
      <c r="E52" s="7">
        <f t="shared" si="2"/>
        <v>73.96</v>
      </c>
      <c r="F52" s="8">
        <v>3</v>
      </c>
      <c r="G52" s="8" t="s">
        <v>9</v>
      </c>
    </row>
    <row r="53" s="1" customFormat="1" ht="20" customHeight="1" spans="1:7">
      <c r="A53" s="5" t="s">
        <v>19</v>
      </c>
      <c r="B53" s="6">
        <v>20230211025</v>
      </c>
      <c r="C53" s="6">
        <f>VLOOKUP(B53,[1]笔试进面试!D:E,2,0)</f>
        <v>81</v>
      </c>
      <c r="D53" s="6">
        <v>65.2</v>
      </c>
      <c r="E53" s="7">
        <f t="shared" si="2"/>
        <v>71.52</v>
      </c>
      <c r="F53" s="8">
        <v>4</v>
      </c>
      <c r="G53" s="8" t="s">
        <v>9</v>
      </c>
    </row>
    <row r="54" s="1" customFormat="1" ht="20" customHeight="1" spans="1:7">
      <c r="A54" s="5" t="s">
        <v>19</v>
      </c>
      <c r="B54" s="6">
        <v>20230211002</v>
      </c>
      <c r="C54" s="6">
        <f>VLOOKUP(B54,[1]笔试进面试!D:E,2,0)</f>
        <v>65</v>
      </c>
      <c r="D54" s="6">
        <v>71.4</v>
      </c>
      <c r="E54" s="7">
        <f t="shared" si="2"/>
        <v>68.84</v>
      </c>
      <c r="F54" s="8">
        <v>5</v>
      </c>
      <c r="G54" s="8" t="s">
        <v>9</v>
      </c>
    </row>
    <row r="55" s="1" customFormat="1" ht="20" customHeight="1" spans="1:7">
      <c r="A55" s="5" t="s">
        <v>19</v>
      </c>
      <c r="B55" s="6">
        <v>20230211001</v>
      </c>
      <c r="C55" s="6">
        <f>VLOOKUP(B55,[1]笔试进面试!D:E,2,0)</f>
        <v>77</v>
      </c>
      <c r="D55" s="9" t="s">
        <v>13</v>
      </c>
      <c r="E55" s="7"/>
      <c r="F55" s="8"/>
      <c r="G55" s="8" t="s">
        <v>9</v>
      </c>
    </row>
    <row r="56" s="1" customFormat="1" ht="20" customHeight="1" spans="1:7">
      <c r="A56" s="4" t="s">
        <v>0</v>
      </c>
      <c r="B56" s="4" t="s">
        <v>1</v>
      </c>
      <c r="C56" s="4" t="s">
        <v>20</v>
      </c>
      <c r="D56" s="4" t="s">
        <v>3</v>
      </c>
      <c r="E56" s="4" t="s">
        <v>4</v>
      </c>
      <c r="F56" s="4" t="s">
        <v>5</v>
      </c>
      <c r="G56" s="4" t="s">
        <v>6</v>
      </c>
    </row>
    <row r="57" s="1" customFormat="1" ht="23" customHeight="1" spans="1:7">
      <c r="A57" s="5" t="s">
        <v>21</v>
      </c>
      <c r="B57" s="6">
        <v>20230213001</v>
      </c>
      <c r="C57" s="6">
        <f>VLOOKUP(B57,[1]试讲进面试!D:E,2,0)</f>
        <v>83.33</v>
      </c>
      <c r="D57" s="6">
        <v>80</v>
      </c>
      <c r="E57" s="7">
        <f t="shared" ref="E57:E102" si="3">AVERAGE(C57:D57)</f>
        <v>81.665</v>
      </c>
      <c r="F57" s="8">
        <v>1</v>
      </c>
      <c r="G57" s="8" t="s">
        <v>8</v>
      </c>
    </row>
    <row r="58" s="1" customFormat="1" ht="20" customHeight="1" spans="1:7">
      <c r="A58" s="5" t="s">
        <v>21</v>
      </c>
      <c r="B58" s="6">
        <v>20230213004</v>
      </c>
      <c r="C58" s="6">
        <f>VLOOKUP(B58,[1]试讲进面试!D:E,2,0)</f>
        <v>83.67</v>
      </c>
      <c r="D58" s="6">
        <v>78.2</v>
      </c>
      <c r="E58" s="7">
        <f t="shared" si="3"/>
        <v>80.935</v>
      </c>
      <c r="F58" s="8">
        <v>2</v>
      </c>
      <c r="G58" s="8" t="s">
        <v>9</v>
      </c>
    </row>
    <row r="59" s="1" customFormat="1" ht="20" customHeight="1" spans="1:7">
      <c r="A59" s="5" t="s">
        <v>22</v>
      </c>
      <c r="B59" s="6">
        <v>20230213005</v>
      </c>
      <c r="C59" s="6">
        <f>VLOOKUP(B59,[1]试讲进面试!D:E,2,0)</f>
        <v>76.67</v>
      </c>
      <c r="D59" s="6">
        <v>71.2</v>
      </c>
      <c r="E59" s="7">
        <f t="shared" si="3"/>
        <v>73.935</v>
      </c>
      <c r="F59" s="8">
        <v>3</v>
      </c>
      <c r="G59" s="8" t="s">
        <v>9</v>
      </c>
    </row>
    <row r="60" s="1" customFormat="1" ht="20" customHeight="1" spans="1:7">
      <c r="A60" s="10" t="s">
        <v>23</v>
      </c>
      <c r="B60" s="10">
        <v>20230214047</v>
      </c>
      <c r="C60" s="6">
        <f>VLOOKUP(B60,[1]试讲进面试!D:E,2,0)</f>
        <v>85</v>
      </c>
      <c r="D60" s="6">
        <v>79.4</v>
      </c>
      <c r="E60" s="7">
        <f t="shared" si="3"/>
        <v>82.2</v>
      </c>
      <c r="F60" s="8">
        <v>1</v>
      </c>
      <c r="G60" s="8" t="s">
        <v>8</v>
      </c>
    </row>
    <row r="61" s="1" customFormat="1" ht="20" customHeight="1" spans="1:7">
      <c r="A61" s="10" t="s">
        <v>23</v>
      </c>
      <c r="B61" s="10">
        <v>20230214010</v>
      </c>
      <c r="C61" s="6">
        <f>VLOOKUP(B61,[1]试讲进面试!D:E,2,0)</f>
        <v>79.5</v>
      </c>
      <c r="D61" s="6">
        <v>78.4</v>
      </c>
      <c r="E61" s="7">
        <f t="shared" si="3"/>
        <v>78.95</v>
      </c>
      <c r="F61" s="8">
        <v>2</v>
      </c>
      <c r="G61" s="8" t="s">
        <v>8</v>
      </c>
    </row>
    <row r="62" s="1" customFormat="1" ht="20" customHeight="1" spans="1:7">
      <c r="A62" s="10" t="s">
        <v>23</v>
      </c>
      <c r="B62" s="10">
        <v>20230214015</v>
      </c>
      <c r="C62" s="6">
        <f>VLOOKUP(B62,[1]试讲进面试!D:E,2,0)</f>
        <v>82.33</v>
      </c>
      <c r="D62" s="6">
        <v>72.8</v>
      </c>
      <c r="E62" s="7">
        <f t="shared" si="3"/>
        <v>77.565</v>
      </c>
      <c r="F62" s="8">
        <v>3</v>
      </c>
      <c r="G62" s="8" t="s">
        <v>9</v>
      </c>
    </row>
    <row r="63" s="1" customFormat="1" ht="20" customHeight="1" spans="1:7">
      <c r="A63" s="10" t="s">
        <v>23</v>
      </c>
      <c r="B63" s="10">
        <v>20230214006</v>
      </c>
      <c r="C63" s="6">
        <f>VLOOKUP(B63,[1]试讲进面试!D:E,2,0)</f>
        <v>76.67</v>
      </c>
      <c r="D63" s="6">
        <v>68.2</v>
      </c>
      <c r="E63" s="7">
        <f t="shared" si="3"/>
        <v>72.435</v>
      </c>
      <c r="F63" s="8">
        <v>4</v>
      </c>
      <c r="G63" s="8" t="s">
        <v>9</v>
      </c>
    </row>
    <row r="64" s="1" customFormat="1" ht="20" customHeight="1" spans="1:7">
      <c r="A64" s="10" t="s">
        <v>24</v>
      </c>
      <c r="B64" s="10">
        <v>20230215005</v>
      </c>
      <c r="C64" s="6">
        <f>VLOOKUP(B64,[1]试讲进面试!D:E,2,0)</f>
        <v>84.67</v>
      </c>
      <c r="D64" s="6">
        <v>83.2</v>
      </c>
      <c r="E64" s="7">
        <f t="shared" si="3"/>
        <v>83.935</v>
      </c>
      <c r="F64" s="8">
        <v>1</v>
      </c>
      <c r="G64" s="8" t="s">
        <v>8</v>
      </c>
    </row>
    <row r="65" s="1" customFormat="1" ht="20" customHeight="1" spans="1:7">
      <c r="A65" s="10" t="s">
        <v>24</v>
      </c>
      <c r="B65" s="10">
        <v>20230215004</v>
      </c>
      <c r="C65" s="6">
        <f>VLOOKUP(B65,[1]试讲进面试!D:E,2,0)</f>
        <v>86.67</v>
      </c>
      <c r="D65" s="6">
        <v>79.8</v>
      </c>
      <c r="E65" s="7">
        <f t="shared" si="3"/>
        <v>83.235</v>
      </c>
      <c r="F65" s="8">
        <v>2</v>
      </c>
      <c r="G65" s="8" t="s">
        <v>8</v>
      </c>
    </row>
    <row r="66" s="1" customFormat="1" ht="20" customHeight="1" spans="1:7">
      <c r="A66" s="10" t="s">
        <v>24</v>
      </c>
      <c r="B66" s="10">
        <v>20230215007</v>
      </c>
      <c r="C66" s="6">
        <f>VLOOKUP(B66,[1]试讲进面试!D:E,2,0)</f>
        <v>85.33</v>
      </c>
      <c r="D66" s="6">
        <v>80.4</v>
      </c>
      <c r="E66" s="7">
        <f t="shared" si="3"/>
        <v>82.865</v>
      </c>
      <c r="F66" s="8">
        <v>3</v>
      </c>
      <c r="G66" s="8" t="s">
        <v>8</v>
      </c>
    </row>
    <row r="67" s="1" customFormat="1" ht="20" customHeight="1" spans="1:7">
      <c r="A67" s="10" t="s">
        <v>24</v>
      </c>
      <c r="B67" s="10">
        <v>20230215026</v>
      </c>
      <c r="C67" s="6">
        <f>VLOOKUP(B67,[1]试讲进面试!D:E,2,0)</f>
        <v>81.67</v>
      </c>
      <c r="D67" s="6">
        <v>83.2</v>
      </c>
      <c r="E67" s="7">
        <f t="shared" si="3"/>
        <v>82.435</v>
      </c>
      <c r="F67" s="8">
        <v>4</v>
      </c>
      <c r="G67" s="8" t="s">
        <v>9</v>
      </c>
    </row>
    <row r="68" s="1" customFormat="1" ht="20" customHeight="1" spans="1:7">
      <c r="A68" s="10" t="s">
        <v>24</v>
      </c>
      <c r="B68" s="10">
        <v>20230215006</v>
      </c>
      <c r="C68" s="6">
        <f>VLOOKUP(B68,[1]试讲进面试!D:E,2,0)</f>
        <v>86</v>
      </c>
      <c r="D68" s="6">
        <v>75.8</v>
      </c>
      <c r="E68" s="7">
        <f t="shared" si="3"/>
        <v>80.9</v>
      </c>
      <c r="F68" s="8">
        <v>5</v>
      </c>
      <c r="G68" s="8" t="s">
        <v>9</v>
      </c>
    </row>
    <row r="69" s="1" customFormat="1" ht="20" customHeight="1" spans="1:7">
      <c r="A69" s="10" t="s">
        <v>24</v>
      </c>
      <c r="B69" s="10">
        <v>20230215001</v>
      </c>
      <c r="C69" s="6">
        <f>VLOOKUP(B69,[1]试讲进面试!D:E,2,0)</f>
        <v>79.67</v>
      </c>
      <c r="D69" s="6">
        <v>77.6</v>
      </c>
      <c r="E69" s="7">
        <f t="shared" si="3"/>
        <v>78.635</v>
      </c>
      <c r="F69" s="8">
        <v>6</v>
      </c>
      <c r="G69" s="8" t="s">
        <v>9</v>
      </c>
    </row>
    <row r="70" s="1" customFormat="1" ht="20" customHeight="1" spans="1:7">
      <c r="A70" s="10" t="s">
        <v>24</v>
      </c>
      <c r="B70" s="10">
        <v>20230215032</v>
      </c>
      <c r="C70" s="6">
        <f>VLOOKUP(B70,[1]试讲进面试!D:E,2,0)</f>
        <v>81</v>
      </c>
      <c r="D70" s="6">
        <v>76.2</v>
      </c>
      <c r="E70" s="7">
        <f t="shared" si="3"/>
        <v>78.6</v>
      </c>
      <c r="F70" s="8">
        <v>7</v>
      </c>
      <c r="G70" s="8" t="s">
        <v>9</v>
      </c>
    </row>
    <row r="71" s="1" customFormat="1" ht="20" customHeight="1" spans="1:7">
      <c r="A71" s="10" t="s">
        <v>24</v>
      </c>
      <c r="B71" s="10">
        <v>20230215019</v>
      </c>
      <c r="C71" s="6">
        <f>VLOOKUP(B71,[1]试讲进面试!D:E,2,0)</f>
        <v>81.33</v>
      </c>
      <c r="D71" s="6">
        <v>75.8</v>
      </c>
      <c r="E71" s="7">
        <f t="shared" si="3"/>
        <v>78.565</v>
      </c>
      <c r="F71" s="8">
        <v>8</v>
      </c>
      <c r="G71" s="8" t="s">
        <v>9</v>
      </c>
    </row>
    <row r="72" s="1" customFormat="1" ht="20" customHeight="1" spans="1:7">
      <c r="A72" s="10" t="s">
        <v>24</v>
      </c>
      <c r="B72" s="10">
        <v>20230215008</v>
      </c>
      <c r="C72" s="6">
        <f>VLOOKUP(B72,[1]试讲进面试!D:E,2,0)</f>
        <v>80.67</v>
      </c>
      <c r="D72" s="6">
        <v>75.2</v>
      </c>
      <c r="E72" s="7">
        <f t="shared" si="3"/>
        <v>77.935</v>
      </c>
      <c r="F72" s="8">
        <v>9</v>
      </c>
      <c r="G72" s="8" t="s">
        <v>9</v>
      </c>
    </row>
    <row r="73" s="1" customFormat="1" ht="20" customHeight="1" spans="1:7">
      <c r="A73" s="5" t="s">
        <v>25</v>
      </c>
      <c r="B73" s="6">
        <v>20230216004</v>
      </c>
      <c r="C73" s="6">
        <f>VLOOKUP(B73,[1]试讲进面试!D:E,2,0)</f>
        <v>79</v>
      </c>
      <c r="D73" s="6">
        <v>77.6</v>
      </c>
      <c r="E73" s="7">
        <f t="shared" si="3"/>
        <v>78.3</v>
      </c>
      <c r="F73" s="8">
        <v>1</v>
      </c>
      <c r="G73" s="8" t="s">
        <v>8</v>
      </c>
    </row>
    <row r="74" s="1" customFormat="1" ht="20" customHeight="1" spans="1:7">
      <c r="A74" s="5" t="s">
        <v>25</v>
      </c>
      <c r="B74" s="6">
        <v>20230216008</v>
      </c>
      <c r="C74" s="6">
        <f>VLOOKUP(B74,[1]试讲进面试!D:E,2,0)</f>
        <v>81.33</v>
      </c>
      <c r="D74" s="6">
        <v>70.4</v>
      </c>
      <c r="E74" s="7">
        <f t="shared" si="3"/>
        <v>75.865</v>
      </c>
      <c r="F74" s="8">
        <v>2</v>
      </c>
      <c r="G74" s="8" t="s">
        <v>9</v>
      </c>
    </row>
    <row r="75" s="1" customFormat="1" ht="20" customHeight="1" spans="1:7">
      <c r="A75" s="5" t="s">
        <v>25</v>
      </c>
      <c r="B75" s="6">
        <v>20230216007</v>
      </c>
      <c r="C75" s="6">
        <f>VLOOKUP(B75,[1]试讲进面试!D:E,2,0)</f>
        <v>81</v>
      </c>
      <c r="D75" s="6">
        <v>63</v>
      </c>
      <c r="E75" s="7">
        <f t="shared" si="3"/>
        <v>72</v>
      </c>
      <c r="F75" s="8">
        <v>3</v>
      </c>
      <c r="G75" s="8" t="s">
        <v>9</v>
      </c>
    </row>
    <row r="76" s="1" customFormat="1" ht="20" customHeight="1" spans="1:7">
      <c r="A76" s="5" t="s">
        <v>26</v>
      </c>
      <c r="B76" s="6">
        <v>20230217001</v>
      </c>
      <c r="C76" s="6">
        <f>VLOOKUP(B76,[1]试讲进面试!D:E,2,0)</f>
        <v>83</v>
      </c>
      <c r="D76" s="6">
        <v>73.2</v>
      </c>
      <c r="E76" s="7">
        <f t="shared" si="3"/>
        <v>78.1</v>
      </c>
      <c r="F76" s="8">
        <v>1</v>
      </c>
      <c r="G76" s="8" t="s">
        <v>8</v>
      </c>
    </row>
    <row r="77" s="1" customFormat="1" ht="20" customHeight="1" spans="1:7">
      <c r="A77" s="5" t="s">
        <v>27</v>
      </c>
      <c r="B77" s="6">
        <v>20230218012</v>
      </c>
      <c r="C77" s="6">
        <f>VLOOKUP(B77,[1]试讲进面试!D:E,2,0)</f>
        <v>87.33</v>
      </c>
      <c r="D77" s="6">
        <v>79.6</v>
      </c>
      <c r="E77" s="7">
        <f t="shared" si="3"/>
        <v>83.465</v>
      </c>
      <c r="F77" s="8">
        <v>1</v>
      </c>
      <c r="G77" s="8" t="s">
        <v>8</v>
      </c>
    </row>
    <row r="78" s="1" customFormat="1" ht="20" customHeight="1" spans="1:7">
      <c r="A78" s="5" t="s">
        <v>27</v>
      </c>
      <c r="B78" s="6">
        <v>20230218001</v>
      </c>
      <c r="C78" s="6">
        <f>VLOOKUP(B78,[1]试讲进面试!D:E,2,0)</f>
        <v>79</v>
      </c>
      <c r="D78" s="6">
        <v>83</v>
      </c>
      <c r="E78" s="7">
        <f t="shared" si="3"/>
        <v>81</v>
      </c>
      <c r="F78" s="8">
        <v>2</v>
      </c>
      <c r="G78" s="8" t="s">
        <v>8</v>
      </c>
    </row>
    <row r="79" s="1" customFormat="1" ht="20" customHeight="1" spans="1:7">
      <c r="A79" s="5" t="s">
        <v>27</v>
      </c>
      <c r="B79" s="6">
        <v>20230218014</v>
      </c>
      <c r="C79" s="6">
        <f>VLOOKUP(B79,[1]试讲进面试!D:E,2,0)</f>
        <v>81.33</v>
      </c>
      <c r="D79" s="6">
        <v>77.4</v>
      </c>
      <c r="E79" s="7">
        <f t="shared" si="3"/>
        <v>79.365</v>
      </c>
      <c r="F79" s="8">
        <v>3</v>
      </c>
      <c r="G79" s="8" t="s">
        <v>9</v>
      </c>
    </row>
    <row r="80" s="1" customFormat="1" ht="20" customHeight="1" spans="1:7">
      <c r="A80" s="5" t="s">
        <v>27</v>
      </c>
      <c r="B80" s="6">
        <v>20230218004</v>
      </c>
      <c r="C80" s="6">
        <f>VLOOKUP(B80,[1]试讲进面试!D:E,2,0)</f>
        <v>75.67</v>
      </c>
      <c r="D80" s="6">
        <v>76</v>
      </c>
      <c r="E80" s="7">
        <f t="shared" si="3"/>
        <v>75.835</v>
      </c>
      <c r="F80" s="8">
        <v>4</v>
      </c>
      <c r="G80" s="8" t="s">
        <v>9</v>
      </c>
    </row>
    <row r="81" s="1" customFormat="1" ht="20" customHeight="1" spans="1:7">
      <c r="A81" s="5" t="s">
        <v>27</v>
      </c>
      <c r="B81" s="6">
        <v>20230218007</v>
      </c>
      <c r="C81" s="6">
        <f>VLOOKUP(B81,[1]试讲进面试!D:E,2,0)</f>
        <v>76.67</v>
      </c>
      <c r="D81" s="6">
        <v>74.6</v>
      </c>
      <c r="E81" s="7">
        <f t="shared" si="3"/>
        <v>75.635</v>
      </c>
      <c r="F81" s="8">
        <v>5</v>
      </c>
      <c r="G81" s="8" t="s">
        <v>9</v>
      </c>
    </row>
    <row r="82" s="1" customFormat="1" ht="20" customHeight="1" spans="1:7">
      <c r="A82" s="5" t="s">
        <v>27</v>
      </c>
      <c r="B82" s="6">
        <v>20230218011</v>
      </c>
      <c r="C82" s="6">
        <f>VLOOKUP(B82,[1]试讲进面试!D:E,2,0)</f>
        <v>75.67</v>
      </c>
      <c r="D82" s="6">
        <v>73.2</v>
      </c>
      <c r="E82" s="7">
        <f t="shared" si="3"/>
        <v>74.435</v>
      </c>
      <c r="F82" s="8">
        <v>6</v>
      </c>
      <c r="G82" s="8" t="s">
        <v>9</v>
      </c>
    </row>
    <row r="83" s="1" customFormat="1" ht="20" customHeight="1" spans="1:7">
      <c r="A83" s="5" t="s">
        <v>28</v>
      </c>
      <c r="B83" s="6">
        <v>20230220021</v>
      </c>
      <c r="C83" s="6">
        <f>VLOOKUP(B83,[1]试讲进面试!D:E,2,0)</f>
        <v>86.33</v>
      </c>
      <c r="D83" s="6">
        <v>78.2</v>
      </c>
      <c r="E83" s="7">
        <f t="shared" si="3"/>
        <v>82.265</v>
      </c>
      <c r="F83" s="8">
        <v>1</v>
      </c>
      <c r="G83" s="8" t="s">
        <v>8</v>
      </c>
    </row>
    <row r="84" s="1" customFormat="1" ht="20" customHeight="1" spans="1:7">
      <c r="A84" s="5" t="s">
        <v>28</v>
      </c>
      <c r="B84" s="6">
        <v>20230220010</v>
      </c>
      <c r="C84" s="6">
        <f>VLOOKUP(B84,[1]试讲进面试!D:E,2,0)</f>
        <v>80</v>
      </c>
      <c r="D84" s="6">
        <v>80</v>
      </c>
      <c r="E84" s="7">
        <f t="shared" si="3"/>
        <v>80</v>
      </c>
      <c r="F84" s="8">
        <v>2</v>
      </c>
      <c r="G84" s="8" t="s">
        <v>8</v>
      </c>
    </row>
    <row r="85" s="1" customFormat="1" ht="20" customHeight="1" spans="1:7">
      <c r="A85" s="5" t="s">
        <v>28</v>
      </c>
      <c r="B85" s="6">
        <v>20230220018</v>
      </c>
      <c r="C85" s="6">
        <f>VLOOKUP(B85,[1]试讲进面试!D:E,2,0)</f>
        <v>83</v>
      </c>
      <c r="D85" s="6">
        <v>76.2</v>
      </c>
      <c r="E85" s="7">
        <f t="shared" si="3"/>
        <v>79.6</v>
      </c>
      <c r="F85" s="8">
        <v>3</v>
      </c>
      <c r="G85" s="8" t="s">
        <v>9</v>
      </c>
    </row>
    <row r="86" s="1" customFormat="1" ht="20" customHeight="1" spans="1:7">
      <c r="A86" s="5" t="s">
        <v>28</v>
      </c>
      <c r="B86" s="6">
        <v>20230220007</v>
      </c>
      <c r="C86" s="6">
        <f>VLOOKUP(B86,[1]试讲进面试!D:E,2,0)</f>
        <v>71</v>
      </c>
      <c r="D86" s="6">
        <v>80.8</v>
      </c>
      <c r="E86" s="7">
        <f t="shared" si="3"/>
        <v>75.9</v>
      </c>
      <c r="F86" s="8">
        <v>4</v>
      </c>
      <c r="G86" s="8" t="s">
        <v>9</v>
      </c>
    </row>
    <row r="87" s="1" customFormat="1" ht="20" customHeight="1" spans="1:7">
      <c r="A87" s="5" t="s">
        <v>28</v>
      </c>
      <c r="B87" s="6">
        <v>20230220019</v>
      </c>
      <c r="C87" s="6">
        <f>VLOOKUP(B87,[1]试讲进面试!D:E,2,0)</f>
        <v>75.33</v>
      </c>
      <c r="D87" s="6">
        <v>72.6</v>
      </c>
      <c r="E87" s="7">
        <f t="shared" si="3"/>
        <v>73.965</v>
      </c>
      <c r="F87" s="8">
        <v>5</v>
      </c>
      <c r="G87" s="8" t="s">
        <v>9</v>
      </c>
    </row>
    <row r="88" s="1" customFormat="1" ht="20" customHeight="1" spans="1:7">
      <c r="A88" s="5" t="s">
        <v>28</v>
      </c>
      <c r="B88" s="6">
        <v>20230220005</v>
      </c>
      <c r="C88" s="6">
        <f>VLOOKUP(B88,[1]试讲进面试!D:E,2,0)</f>
        <v>70.67</v>
      </c>
      <c r="D88" s="9" t="s">
        <v>13</v>
      </c>
      <c r="E88" s="7"/>
      <c r="F88" s="8"/>
      <c r="G88" s="8" t="s">
        <v>9</v>
      </c>
    </row>
    <row r="89" s="1" customFormat="1" ht="20" customHeight="1" spans="1:7">
      <c r="A89" s="5" t="s">
        <v>29</v>
      </c>
      <c r="B89" s="6">
        <v>20230221002</v>
      </c>
      <c r="C89" s="6">
        <f>VLOOKUP(B89,[1]试讲进面试!D:E,2,0)</f>
        <v>79.33</v>
      </c>
      <c r="D89" s="6">
        <v>75.2</v>
      </c>
      <c r="E89" s="7">
        <f t="shared" si="3"/>
        <v>77.265</v>
      </c>
      <c r="F89" s="8">
        <v>1</v>
      </c>
      <c r="G89" s="8" t="s">
        <v>8</v>
      </c>
    </row>
    <row r="90" s="1" customFormat="1" ht="20" customHeight="1" spans="1:7">
      <c r="A90" s="5" t="s">
        <v>29</v>
      </c>
      <c r="B90" s="6">
        <v>20230221001</v>
      </c>
      <c r="C90" s="6">
        <f>VLOOKUP(B90,[1]试讲进面试!D:E,2,0)</f>
        <v>76.33</v>
      </c>
      <c r="D90" s="6">
        <v>59</v>
      </c>
      <c r="E90" s="7">
        <f t="shared" si="3"/>
        <v>67.665</v>
      </c>
      <c r="F90" s="8">
        <v>3</v>
      </c>
      <c r="G90" s="8" t="s">
        <v>9</v>
      </c>
    </row>
    <row r="91" s="1" customFormat="1" ht="20" customHeight="1" spans="1:7">
      <c r="A91" s="5" t="s">
        <v>29</v>
      </c>
      <c r="B91" s="6">
        <v>20230221004</v>
      </c>
      <c r="C91" s="6">
        <f>VLOOKUP(B91,[1]试讲进面试!D:E,2,0)</f>
        <v>62.33</v>
      </c>
      <c r="D91" s="6">
        <v>63</v>
      </c>
      <c r="E91" s="7">
        <f t="shared" si="3"/>
        <v>62.665</v>
      </c>
      <c r="F91" s="8">
        <v>2</v>
      </c>
      <c r="G91" s="8" t="s">
        <v>9</v>
      </c>
    </row>
    <row r="92" s="1" customFormat="1" ht="20" customHeight="1" spans="1:7">
      <c r="A92" s="10" t="s">
        <v>30</v>
      </c>
      <c r="B92" s="10">
        <v>20230222023</v>
      </c>
      <c r="C92" s="6">
        <v>85</v>
      </c>
      <c r="D92" s="6">
        <v>76.8</v>
      </c>
      <c r="E92" s="7">
        <f t="shared" si="3"/>
        <v>80.9</v>
      </c>
      <c r="F92" s="8">
        <v>1</v>
      </c>
      <c r="G92" s="8" t="s">
        <v>8</v>
      </c>
    </row>
    <row r="93" s="1" customFormat="1" ht="20" customHeight="1" spans="1:7">
      <c r="A93" s="10" t="s">
        <v>30</v>
      </c>
      <c r="B93" s="10">
        <v>20230222006</v>
      </c>
      <c r="C93" s="6">
        <v>84</v>
      </c>
      <c r="D93" s="6">
        <v>75.2</v>
      </c>
      <c r="E93" s="7">
        <f t="shared" si="3"/>
        <v>79.6</v>
      </c>
      <c r="F93" s="8">
        <v>2</v>
      </c>
      <c r="G93" s="8" t="s">
        <v>8</v>
      </c>
    </row>
    <row r="94" s="1" customFormat="1" ht="20" customHeight="1" spans="1:7">
      <c r="A94" s="10" t="s">
        <v>30</v>
      </c>
      <c r="B94" s="10">
        <v>20230222004</v>
      </c>
      <c r="C94" s="6">
        <v>81</v>
      </c>
      <c r="D94" s="6">
        <v>76.8</v>
      </c>
      <c r="E94" s="7">
        <f t="shared" si="3"/>
        <v>78.9</v>
      </c>
      <c r="F94" s="8">
        <v>3</v>
      </c>
      <c r="G94" s="8" t="s">
        <v>8</v>
      </c>
    </row>
    <row r="95" s="1" customFormat="1" ht="20" customHeight="1" spans="1:7">
      <c r="A95" s="10" t="s">
        <v>30</v>
      </c>
      <c r="B95" s="10">
        <v>20230222028</v>
      </c>
      <c r="C95" s="6">
        <v>79.67</v>
      </c>
      <c r="D95" s="6">
        <v>77.6</v>
      </c>
      <c r="E95" s="7">
        <f t="shared" si="3"/>
        <v>78.635</v>
      </c>
      <c r="F95" s="8">
        <v>4</v>
      </c>
      <c r="G95" s="8" t="s">
        <v>9</v>
      </c>
    </row>
    <row r="96" s="1" customFormat="1" ht="20" customHeight="1" spans="1:7">
      <c r="A96" s="10" t="s">
        <v>30</v>
      </c>
      <c r="B96" s="10">
        <v>20230222002</v>
      </c>
      <c r="C96" s="6">
        <v>81.33</v>
      </c>
      <c r="D96" s="6">
        <v>75.2</v>
      </c>
      <c r="E96" s="7">
        <f t="shared" si="3"/>
        <v>78.265</v>
      </c>
      <c r="F96" s="8">
        <v>5</v>
      </c>
      <c r="G96" s="8" t="s">
        <v>9</v>
      </c>
    </row>
    <row r="97" s="1" customFormat="1" ht="20" customHeight="1" spans="1:7">
      <c r="A97" s="10" t="s">
        <v>30</v>
      </c>
      <c r="B97" s="10">
        <v>20230222001</v>
      </c>
      <c r="C97" s="6">
        <v>81.67</v>
      </c>
      <c r="D97" s="6">
        <v>74.6</v>
      </c>
      <c r="E97" s="7">
        <f t="shared" si="3"/>
        <v>78.135</v>
      </c>
      <c r="F97" s="8">
        <v>6</v>
      </c>
      <c r="G97" s="8" t="s">
        <v>9</v>
      </c>
    </row>
    <row r="98" s="1" customFormat="1" ht="20" customHeight="1" spans="1:7">
      <c r="A98" s="10" t="s">
        <v>30</v>
      </c>
      <c r="B98" s="10">
        <v>20230222037</v>
      </c>
      <c r="C98" s="6">
        <v>84.67</v>
      </c>
      <c r="D98" s="6">
        <v>69</v>
      </c>
      <c r="E98" s="7">
        <f t="shared" si="3"/>
        <v>76.835</v>
      </c>
      <c r="F98" s="8">
        <v>7</v>
      </c>
      <c r="G98" s="8" t="s">
        <v>9</v>
      </c>
    </row>
    <row r="99" s="1" customFormat="1" ht="20" customHeight="1" spans="1:7">
      <c r="A99" s="10" t="s">
        <v>30</v>
      </c>
      <c r="B99" s="10">
        <v>20230222016</v>
      </c>
      <c r="C99" s="6">
        <v>81.33</v>
      </c>
      <c r="D99" s="6">
        <v>72</v>
      </c>
      <c r="E99" s="7">
        <f t="shared" si="3"/>
        <v>76.665</v>
      </c>
      <c r="F99" s="8">
        <v>8</v>
      </c>
      <c r="G99" s="8" t="s">
        <v>9</v>
      </c>
    </row>
    <row r="100" s="1" customFormat="1" ht="20" customHeight="1" spans="1:7">
      <c r="A100" s="5" t="s">
        <v>31</v>
      </c>
      <c r="B100" s="6">
        <v>20230223003</v>
      </c>
      <c r="C100" s="6">
        <f>VLOOKUP(B100,[1]试讲进面试!D:E,2,0)</f>
        <v>83.33</v>
      </c>
      <c r="D100" s="6">
        <v>82</v>
      </c>
      <c r="E100" s="7">
        <f t="shared" si="3"/>
        <v>82.665</v>
      </c>
      <c r="F100" s="8">
        <v>1</v>
      </c>
      <c r="G100" s="8" t="s">
        <v>8</v>
      </c>
    </row>
    <row r="101" s="1" customFormat="1" ht="20" customHeight="1" spans="1:7">
      <c r="A101" s="5" t="s">
        <v>31</v>
      </c>
      <c r="B101" s="6">
        <v>20230223002</v>
      </c>
      <c r="C101" s="6">
        <f>VLOOKUP(B101,[1]试讲进面试!D:E,2,0)</f>
        <v>75.17</v>
      </c>
      <c r="D101" s="6">
        <v>74.2</v>
      </c>
      <c r="E101" s="7">
        <f t="shared" si="3"/>
        <v>74.685</v>
      </c>
      <c r="F101" s="8">
        <v>2</v>
      </c>
      <c r="G101" s="8" t="s">
        <v>9</v>
      </c>
    </row>
    <row r="102" s="1" customFormat="1" ht="20" customHeight="1" spans="1:7">
      <c r="A102" s="5" t="s">
        <v>31</v>
      </c>
      <c r="B102" s="6">
        <v>20230223001</v>
      </c>
      <c r="C102" s="6">
        <f>VLOOKUP(B102,[1]试讲进面试!D:E,2,0)</f>
        <v>74</v>
      </c>
      <c r="D102" s="9" t="s">
        <v>13</v>
      </c>
      <c r="E102" s="7"/>
      <c r="F102" s="8">
        <v>3</v>
      </c>
      <c r="G102" s="8" t="s">
        <v>9</v>
      </c>
    </row>
    <row r="103" ht="20" customHeight="1" spans="1:7">
      <c r="A103" s="5" t="s">
        <v>32</v>
      </c>
      <c r="B103" s="6">
        <v>20230224009</v>
      </c>
      <c r="C103" s="11"/>
      <c r="D103" s="11">
        <v>88.67</v>
      </c>
      <c r="E103" s="11">
        <v>88.67</v>
      </c>
      <c r="F103" s="8">
        <v>1</v>
      </c>
      <c r="G103" s="8" t="s">
        <v>8</v>
      </c>
    </row>
    <row r="104" ht="20" customHeight="1" spans="1:7">
      <c r="A104" s="5" t="s">
        <v>32</v>
      </c>
      <c r="B104" s="6">
        <v>20230224007</v>
      </c>
      <c r="C104" s="11"/>
      <c r="D104" s="11">
        <v>88.33</v>
      </c>
      <c r="E104" s="11">
        <v>88.33</v>
      </c>
      <c r="F104" s="8">
        <v>2</v>
      </c>
      <c r="G104" s="8" t="s">
        <v>8</v>
      </c>
    </row>
    <row r="105" ht="20" customHeight="1" spans="1:7">
      <c r="A105" s="5" t="s">
        <v>32</v>
      </c>
      <c r="B105" s="6">
        <v>20230224005</v>
      </c>
      <c r="C105" s="11"/>
      <c r="D105" s="11">
        <v>86.67</v>
      </c>
      <c r="E105" s="11">
        <v>86.67</v>
      </c>
      <c r="F105" s="8">
        <v>3</v>
      </c>
      <c r="G105" s="8" t="s">
        <v>9</v>
      </c>
    </row>
    <row r="106" ht="20" customHeight="1" spans="1:7">
      <c r="A106" s="5" t="s">
        <v>32</v>
      </c>
      <c r="B106" s="6">
        <v>20230224010</v>
      </c>
      <c r="C106" s="11"/>
      <c r="D106" s="11">
        <v>85.67</v>
      </c>
      <c r="E106" s="11">
        <v>85.67</v>
      </c>
      <c r="F106" s="8">
        <v>4</v>
      </c>
      <c r="G106" s="8" t="s">
        <v>9</v>
      </c>
    </row>
    <row r="107" ht="20" customHeight="1" spans="1:7">
      <c r="A107" s="5" t="s">
        <v>32</v>
      </c>
      <c r="B107" s="6">
        <v>20230224004</v>
      </c>
      <c r="C107" s="11"/>
      <c r="D107" s="11">
        <v>83.67</v>
      </c>
      <c r="E107" s="11">
        <v>83.67</v>
      </c>
      <c r="F107" s="8">
        <v>5</v>
      </c>
      <c r="G107" s="8" t="s">
        <v>9</v>
      </c>
    </row>
    <row r="108" ht="20" customHeight="1" spans="1:7">
      <c r="A108" s="5" t="s">
        <v>32</v>
      </c>
      <c r="B108" s="6">
        <v>20230224001</v>
      </c>
      <c r="C108" s="11"/>
      <c r="D108" s="11">
        <v>80</v>
      </c>
      <c r="E108" s="11">
        <v>80</v>
      </c>
      <c r="F108" s="8">
        <v>6</v>
      </c>
      <c r="G108" s="8" t="s">
        <v>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夏莉</cp:lastModifiedBy>
  <dcterms:created xsi:type="dcterms:W3CDTF">2023-05-14T04:33:00Z</dcterms:created>
  <dcterms:modified xsi:type="dcterms:W3CDTF">2023-05-14T07:24:05Z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1CC57FDA11FE4E608128AB7BC4593908_11</vt:lpwstr>
  </property>
  <property fmtid="{D5CDD505-2E9C-101B-9397-08002B2CF9AE}" pid="3" name="KSOProductBuildVer">
    <vt:lpwstr>2052-11.1.0.14309</vt:lpwstr>
  </property>
</Properties>
</file>